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6" activeTab="11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财政拨款收支总表" sheetId="6" r:id="rId6"/>
    <sheet name="5一般公共预算支出表" sheetId="7" r:id="rId7"/>
    <sheet name="6一般公共预算基本支出表" sheetId="8" r:id="rId8"/>
    <sheet name="7三公" sheetId="9" r:id="rId9"/>
    <sheet name="8政府性基金" sheetId="10" r:id="rId10"/>
    <sheet name="9项目支出绩效目标表" sheetId="11" r:id="rId11"/>
    <sheet name="10整体支出绩效目标表" sheetId="12" r:id="rId12"/>
  </sheets>
  <calcPr calcId="144525"/>
</workbook>
</file>

<file path=xl/sharedStrings.xml><?xml version="1.0" encoding="utf-8"?>
<sst xmlns="http://schemas.openxmlformats.org/spreadsheetml/2006/main" count="1208" uniqueCount="590">
  <si>
    <t>2024年部门预算公开表</t>
  </si>
  <si>
    <t>单位编码：</t>
  </si>
  <si>
    <t>401011</t>
  </si>
  <si>
    <t>单位名称：</t>
  </si>
  <si>
    <t>长沙市雨花区东山街道办事处</t>
  </si>
  <si>
    <t>部门预算公开表</t>
  </si>
  <si>
    <t>一、部门预算报表</t>
  </si>
  <si>
    <t>收支总表</t>
  </si>
  <si>
    <t>收入总表</t>
  </si>
  <si>
    <t>支出总表</t>
  </si>
  <si>
    <t>财政拨款收支总表</t>
  </si>
  <si>
    <t>一般公共预算支出表</t>
  </si>
  <si>
    <t>一般公共预算基本支出表</t>
  </si>
  <si>
    <t>一般公共预算“三公”经费支出表</t>
  </si>
  <si>
    <t>政府性基金预算支出表</t>
  </si>
  <si>
    <t>项目支出绩效目标表</t>
  </si>
  <si>
    <t>整体支出绩效目标表</t>
  </si>
  <si>
    <t>单位：401011-长沙市雨花区东山街道办事处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</si>
  <si>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</si>
  <si>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</si>
  <si>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</si>
  <si>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</si>
  <si>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</si>
  <si>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</si>
  <si>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</si>
  <si>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</si>
  <si>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</si>
  <si>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</si>
  <si>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</si>
  <si>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</si>
  <si>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</si>
  <si>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</si>
  <si>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</si>
  <si>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</si>
  <si>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</si>
  <si>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</si>
  <si>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</si>
  <si>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</si>
  <si>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</si>
  <si>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</si>
  <si>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</si>
  <si>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</si>
  <si>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专项收入</t>
  </si>
  <si>
    <t>（五）教育支出</t>
  </si>
  <si>
    <t xml:space="preserve">    资本性支出</t>
  </si>
  <si>
    <t>五、对事业单位经常性补助</t>
  </si>
  <si>
    <t xml:space="preserve">      国有资本经营收入</t>
  </si>
  <si>
    <t>（六）科学技术支出</t>
  </si>
  <si>
    <t>二、项目支出</t>
  </si>
  <si>
    <t>六、对事业单位资本性补助</t>
  </si>
  <si>
    <t xml:space="preserve">      国有资源（资产）有偿使用收入</t>
  </si>
  <si>
    <t>（七）文化旅游体育与传媒支出</t>
  </si>
  <si>
    <t xml:space="preserve">    按项目管理的工资福利支出</t>
  </si>
  <si>
    <t>七、对企业补助</t>
  </si>
  <si>
    <t xml:space="preserve">      罚没收入</t>
  </si>
  <si>
    <t>（八）社会保障和就业支出</t>
  </si>
  <si>
    <t xml:space="preserve">    按项目管理的商品和服务支出</t>
  </si>
  <si>
    <t>八、对企业资本性支出</t>
  </si>
  <si>
    <t xml:space="preserve">      捐赠收入</t>
  </si>
  <si>
    <t>（九）社会保险基金支出</t>
  </si>
  <si>
    <t xml:space="preserve">    按项目管理的对个人和家庭的补助</t>
  </si>
  <si>
    <t>九、对个人和家庭的补助</t>
  </si>
  <si>
    <t xml:space="preserve">      政府住房基金收入</t>
  </si>
  <si>
    <t>（十）卫生健康支出</t>
  </si>
  <si>
    <t xml:space="preserve">    债务利息及费用支出</t>
  </si>
  <si>
    <t>十、对社会保障基金补助</t>
  </si>
  <si>
    <t xml:space="preserve">      其他纳入一般公共预算管理的非税收入</t>
  </si>
  <si>
    <t>（十一）节能环保支出</t>
  </si>
  <si>
    <t xml:space="preserve">    资本性支出（基本建设）</t>
  </si>
  <si>
    <t>十一、债务利息及费用支出</t>
  </si>
  <si>
    <t xml:space="preserve">    一般债券</t>
  </si>
  <si>
    <t>（十二）城乡社区支出</t>
  </si>
  <si>
    <t>十二、债务还本支出</t>
  </si>
  <si>
    <t xml:space="preserve">    外国政府和国际组织贷款</t>
  </si>
  <si>
    <t>（十三）农林水支出</t>
  </si>
  <si>
    <t xml:space="preserve">    对企业补助（基本建设）</t>
  </si>
  <si>
    <t>十三、转移性支出</t>
  </si>
  <si>
    <t xml:space="preserve">    外国政府和国际组织捐赠</t>
  </si>
  <si>
    <t>（十四）交通运输支出</t>
  </si>
  <si>
    <t xml:space="preserve">    对企业补助</t>
  </si>
  <si>
    <t>十四、其他支出</t>
  </si>
  <si>
    <t>二、政府性基金预算拨款收入</t>
  </si>
  <si>
    <t>（十五）资源勘探工业信息等支出</t>
  </si>
  <si>
    <t xml:space="preserve">    对社会保障基金补助</t>
  </si>
  <si>
    <t>三、国有资本经营预算拨款收入</t>
  </si>
  <si>
    <t>（十六）商业服务业等支出</t>
  </si>
  <si>
    <t xml:space="preserve">    其他支出</t>
  </si>
  <si>
    <t>四、社会保障基金预算资金</t>
  </si>
  <si>
    <t>（十七）金融支出</t>
  </si>
  <si>
    <t>三、事业单位经营服务支出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</si>
  <si>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</si>
  <si>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</si>
  <si>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</si>
  <si>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</si>
  <si>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</si>
  <si>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</si>
  <si>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</si>
  <si>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</si>
  <si>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</si>
  <si>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</si>
  <si>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</si>
  <si>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</si>
  <si>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</si>
  <si>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</si>
  <si>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</si>
  <si>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</si>
  <si>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</si>
  <si>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</si>
  <si>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</si>
  <si>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</si>
  <si>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</si>
  <si>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</si>
  <si>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</si>
  <si>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</si>
  <si>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</si>
  <si>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</si>
  <si>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</si>
  <si>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</si>
  <si>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</si>
  <si>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注：本套报表金额单位转换时可能存在尾数误差。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</si>
  <si>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</si>
  <si>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</si>
  <si>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</si>
  <si>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</si>
  <si>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</si>
  <si>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</si>
  <si>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</si>
  <si>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</si>
  <si>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</si>
  <si>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</si>
  <si>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</si>
  <si>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</si>
  <si>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</si>
  <si>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</si>
  <si>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</si>
  <si>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</si>
  <si>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</si>
  <si>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</si>
  <si>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</si>
  <si>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</si>
  <si>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401</t>
  </si>
  <si>
    <t>各街道</t>
  </si>
  <si>
    <t xml:space="preserve">  401011</t>
  </si>
  <si>
    <t xml:space="preserve">  长沙市雨花区东山街道办事处</t>
  </si>
  <si>
    <t>部门公开表03</t>
  </si>
  <si>
    <t>支出总表1</t>
  </si>
  <si>
    <t>401011-长沙市雨花区东山街道办事处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</si>
  <si>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</si>
  <si>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</si>
  <si>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</si>
  <si>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</si>
  <si>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</si>
  <si>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</si>
  <si>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</si>
  <si>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</si>
  <si>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</si>
  <si>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</si>
  <si>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</si>
  <si>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</si>
  <si>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一般公共服务支出</t>
  </si>
  <si>
    <t>03</t>
  </si>
  <si>
    <t>20103</t>
  </si>
  <si>
    <t>政府办公厅（室）及相关机构事务</t>
  </si>
  <si>
    <t>01</t>
  </si>
  <si>
    <t xml:space="preserve">    2010301</t>
  </si>
  <si>
    <t xml:space="preserve">    行政运行</t>
  </si>
  <si>
    <t>02</t>
  </si>
  <si>
    <t xml:space="preserve">    2010302</t>
  </si>
  <si>
    <t xml:space="preserve">    一般行政事务管理</t>
  </si>
  <si>
    <t>99</t>
  </si>
  <si>
    <t xml:space="preserve">    2010399</t>
  </si>
  <si>
    <t xml:space="preserve">    其他办公厅（室）及相关机构事务</t>
  </si>
  <si>
    <t>29</t>
  </si>
  <si>
    <t>20129</t>
  </si>
  <si>
    <t>群众团体事务</t>
  </si>
  <si>
    <t xml:space="preserve">    2012999</t>
  </si>
  <si>
    <t xml:space="preserve">    其他群众团体事务支出</t>
  </si>
  <si>
    <t>32</t>
  </si>
  <si>
    <t>20132</t>
  </si>
  <si>
    <t>组织事务</t>
  </si>
  <si>
    <t xml:space="preserve">    2013299</t>
  </si>
  <si>
    <t xml:space="preserve">    其他组织事务支出</t>
  </si>
  <si>
    <t>208</t>
  </si>
  <si>
    <t>社会保障和就业支出</t>
  </si>
  <si>
    <t>20801</t>
  </si>
  <si>
    <t>人力资源和社会保障管理事务</t>
  </si>
  <si>
    <t xml:space="preserve">    2080199</t>
  </si>
  <si>
    <t xml:space="preserve">    其他人力资源和社会保障管理事务支出</t>
  </si>
  <si>
    <t>20802</t>
  </si>
  <si>
    <t>民政管理事务</t>
  </si>
  <si>
    <t>08</t>
  </si>
  <si>
    <t xml:space="preserve">    2080208</t>
  </si>
  <si>
    <t xml:space="preserve">    基层政权建设和社区治理</t>
  </si>
  <si>
    <t>05</t>
  </si>
  <si>
    <t>20805</t>
  </si>
  <si>
    <t>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</si>
  <si>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</si>
  <si>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</si>
  <si>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</si>
  <si>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</si>
  <si>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</si>
  <si>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</si>
  <si>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</si>
  <si>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</si>
  <si>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</si>
  <si>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210</t>
  </si>
  <si>
    <t>卫生健康支出</t>
  </si>
  <si>
    <t>07</t>
  </si>
  <si>
    <t>21007</t>
  </si>
  <si>
    <t>计划生育事务</t>
  </si>
  <si>
    <t>17</t>
  </si>
  <si>
    <t xml:space="preserve">    2100717</t>
  </si>
  <si>
    <t xml:space="preserve">    计划生育服务</t>
  </si>
  <si>
    <t xml:space="preserve">    2100799</t>
  </si>
  <si>
    <t xml:space="preserve">    其他计划生育事务支出</t>
  </si>
  <si>
    <t>11</t>
  </si>
  <si>
    <t>21011</t>
  </si>
  <si>
    <t>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</si>
  <si>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</si>
  <si>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</si>
  <si>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</si>
  <si>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</si>
  <si>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212</t>
  </si>
  <si>
    <t>城乡社区支出</t>
  </si>
  <si>
    <t>21201</t>
  </si>
  <si>
    <t>城乡社区管理事务</t>
  </si>
  <si>
    <t>04</t>
  </si>
  <si>
    <t xml:space="preserve">    2120104</t>
  </si>
  <si>
    <t xml:space="preserve">    城管执法</t>
  </si>
  <si>
    <t>221</t>
  </si>
  <si>
    <t>住房保障支出</t>
  </si>
  <si>
    <t>22102</t>
  </si>
  <si>
    <t>住房改革支出</t>
  </si>
  <si>
    <t xml:space="preserve">    2210201</t>
  </si>
  <si>
    <t xml:space="preserve">    住房公积金</t>
  </si>
  <si>
    <t>一、本年收入</t>
  </si>
  <si>
    <t>一、本年支出</t>
  </si>
  <si>
    <t>（一）一般公共预算拨款</t>
  </si>
  <si>
    <t xml:space="preserve">     经费拨款</t>
  </si>
  <si>
    <t xml:space="preserve">     纳入一般公共预算管理的非税收入拨款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</si>
  <si>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</si>
  <si>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</si>
  <si>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</si>
  <si>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</si>
  <si>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</si>
  <si>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入   总   计</t>
  </si>
  <si>
    <t>支   出   总   计</t>
  </si>
  <si>
    <t>部门公开表05</t>
  </si>
  <si>
    <t>人员经费</t>
  </si>
  <si>
    <t>公用经费</t>
  </si>
  <si>
    <t>工资福利支出</t>
  </si>
  <si>
    <t>对个人和家庭的补助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</si>
  <si>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</si>
  <si>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</si>
  <si>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</si>
  <si>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</si>
  <si>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2080501</t>
  </si>
  <si>
    <t xml:space="preserve">     行政单位离退休</t>
  </si>
  <si>
    <t xml:space="preserve">     2080502</t>
  </si>
  <si>
    <t xml:space="preserve">     事业单位离退休</t>
  </si>
  <si>
    <t xml:space="preserve">     2080505</t>
  </si>
  <si>
    <t xml:space="preserve">     机关事业单位基本养老保险缴费支出</t>
  </si>
  <si>
    <t xml:space="preserve">     2080506</t>
  </si>
  <si>
    <t xml:space="preserve">     机关事业单位职业年金缴费支出</t>
  </si>
  <si>
    <t xml:space="preserve">    20802</t>
  </si>
  <si>
    <t xml:space="preserve">    民政管理事务</t>
  </si>
  <si>
    <t xml:space="preserve">     2080208</t>
  </si>
  <si>
    <t xml:space="preserve">     基层政权建设和社区治理</t>
  </si>
  <si>
    <t xml:space="preserve">    20801</t>
  </si>
  <si>
    <t xml:space="preserve">    人力资源和社会保障管理事务</t>
  </si>
  <si>
    <t xml:space="preserve">     2080199</t>
  </si>
  <si>
    <t xml:space="preserve">     其他人力资源和社会保障管理事务支出</t>
  </si>
  <si>
    <t xml:space="preserve">   210</t>
  </si>
  <si>
    <t xml:space="preserve">   卫生健康支出</t>
  </si>
  <si>
    <t xml:space="preserve">    21007</t>
  </si>
  <si>
    <t xml:space="preserve">    计划生育事务</t>
  </si>
  <si>
    <t xml:space="preserve">     2100717</t>
  </si>
  <si>
    <t xml:space="preserve">     计划生育服务</t>
  </si>
  <si>
    <t xml:space="preserve">     2100799</t>
  </si>
  <si>
    <t xml:space="preserve">     其他计划生育事务支出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</si>
  <si>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</si>
  <si>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</si>
  <si>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</si>
  <si>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</si>
  <si>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  2101103</t>
  </si>
  <si>
    <t xml:space="preserve">     公务员医疗补助</t>
  </si>
  <si>
    <t xml:space="preserve">   201</t>
  </si>
  <si>
    <t xml:space="preserve">   一般公共服务支出</t>
  </si>
  <si>
    <t xml:space="preserve">    20103</t>
  </si>
  <si>
    <t xml:space="preserve">    政府办公厅（室）及相关机构事务</t>
  </si>
  <si>
    <t xml:space="preserve">     2010301</t>
  </si>
  <si>
    <t xml:space="preserve">     行政运行</t>
  </si>
  <si>
    <t xml:space="preserve">     2010302</t>
  </si>
  <si>
    <t xml:space="preserve">     一般行政事务管理</t>
  </si>
  <si>
    <t xml:space="preserve">     2010399</t>
  </si>
  <si>
    <t xml:space="preserve">     其他办公厅（室）及相关机构事务</t>
  </si>
  <si>
    <t xml:space="preserve">    20132</t>
  </si>
  <si>
    <t xml:space="preserve">    组织事务</t>
  </si>
  <si>
    <t xml:space="preserve">     2013299</t>
  </si>
  <si>
    <t xml:space="preserve">     其他组织事务支出</t>
  </si>
  <si>
    <t xml:space="preserve">    20129</t>
  </si>
  <si>
    <t xml:space="preserve">    群众团体事务</t>
  </si>
  <si>
    <t xml:space="preserve">     2012999</t>
  </si>
  <si>
    <t xml:space="preserve">     其他群众团体事务支出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</si>
  <si>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</si>
  <si>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</si>
  <si>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</si>
  <si>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</si>
  <si>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</si>
  <si>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</si>
  <si>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 xml:space="preserve">   212</t>
  </si>
  <si>
    <t xml:space="preserve">   城乡社区支出</t>
  </si>
  <si>
    <t xml:space="preserve">    21201</t>
  </si>
  <si>
    <t xml:space="preserve">    城乡社区管理事务</t>
  </si>
  <si>
    <t xml:space="preserve">     2120104</t>
  </si>
  <si>
    <t xml:space="preserve">     城管执法</t>
  </si>
  <si>
    <t>部门公开表06</t>
  </si>
  <si>
    <t>单位：万元</t>
  </si>
  <si>
    <t>部门预算支出经济分类科目</t>
  </si>
  <si>
    <t>本年一般公共预算基本支出</t>
  </si>
  <si>
    <t>科目代码</t>
  </si>
  <si>
    <t>303</t>
  </si>
  <si>
    <t xml:space="preserve">  30302</t>
  </si>
  <si>
    <t xml:space="preserve">  退休费</t>
  </si>
  <si>
    <t xml:space="preserve">  30309</t>
  </si>
  <si>
    <t xml:space="preserve">  奖励金</t>
  </si>
  <si>
    <t xml:space="preserve">  30307</t>
  </si>
  <si>
    <t xml:space="preserve">  医疗费补助</t>
  </si>
  <si>
    <t>301</t>
  </si>
  <si>
    <t xml:space="preserve">  30103</t>
  </si>
  <si>
    <t xml:space="preserve">  奖金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</si>
  <si>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</si>
  <si>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</si>
  <si>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</si>
  <si>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</si>
  <si>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30101</t>
  </si>
  <si>
    <t xml:space="preserve">  基本工资</t>
  </si>
  <si>
    <t xml:space="preserve">  30199</t>
  </si>
  <si>
    <t xml:space="preserve">  其他工资福利支出</t>
  </si>
  <si>
    <t xml:space="preserve">  30111</t>
  </si>
  <si>
    <t xml:space="preserve">  公务员医疗补助缴费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</si>
  <si>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</si>
  <si>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</si>
  <si>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</si>
  <si>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</si>
  <si>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</si>
  <si>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</si>
  <si>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</si>
  <si>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</si>
  <si>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</si>
  <si>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</si>
  <si>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</si>
  <si>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</si>
  <si>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</si>
  <si>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</si>
  <si>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30215</t>
  </si>
  <si>
    <t xml:space="preserve">  会议费</t>
  </si>
  <si>
    <t xml:space="preserve">  30205</t>
  </si>
  <si>
    <t xml:space="preserve">  水费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</si>
  <si>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</si>
  <si>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</si>
  <si>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</si>
  <si>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</si>
  <si>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30206</t>
  </si>
  <si>
    <t xml:space="preserve">  电费</t>
  </si>
  <si>
    <t xml:space="preserve">  30202</t>
  </si>
  <si>
    <t xml:space="preserve">  印刷费</t>
  </si>
  <si>
    <t xml:space="preserve">  30231</t>
  </si>
  <si>
    <t xml:space="preserve">  公务用车运行维护费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</si>
  <si>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</si>
  <si>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</si>
  <si>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</si>
  <si>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</si>
  <si>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30228</t>
  </si>
  <si>
    <t xml:space="preserve">  工会经费</t>
  </si>
  <si>
    <t xml:space="preserve">  30299</t>
  </si>
  <si>
    <t xml:space="preserve">  其他商品和服务支出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</si>
  <si>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</si>
  <si>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</si>
  <si>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</si>
  <si>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</si>
  <si>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</si>
  <si>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</si>
  <si>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</si>
  <si>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</si>
  <si>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说明：2024年“三公”经费预算数为5.26万元，其中：公务用车运行费5.26万元，无公务接待费，无公务用车购置费，无因公出国（境）费预算。2024年“三公”经费预算较上年减少0.68万元，主要是公务用车运行费减少0.68万元。</t>
  </si>
  <si>
    <t>本年政府性基金预算支出</t>
  </si>
  <si>
    <t>单位代码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</si>
  <si>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</si>
  <si>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</si>
  <si>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</si>
  <si>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</si>
  <si>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</si>
  <si>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</si>
  <si>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</si>
  <si>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</si>
  <si>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</si>
  <si>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</si>
  <si>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</si>
  <si>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</si>
  <si>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</si>
  <si>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2024年城管特勤队员专项经费</t>
  </si>
  <si>
    <t>确保城管特勤队员办公、后勤等保障</t>
  </si>
  <si>
    <t>成本指标</t>
  </si>
  <si>
    <t>经济成本指标</t>
  </si>
  <si>
    <t>城管特勤队员专项经费</t>
  </si>
  <si>
    <t>30万元</t>
  </si>
  <si>
    <t>城管特勤队员专项经费支出30万元</t>
  </si>
  <si>
    <t>城管特勤队员专项经费支出30万元记满分，否则按实际情况积分</t>
  </si>
  <si>
    <t>万元</t>
  </si>
  <si>
    <t>定量</t>
  </si>
  <si>
    <t>满意度指标</t>
  </si>
  <si>
    <t>服务对象满意度指标</t>
  </si>
  <si>
    <t>职工满意度</t>
  </si>
  <si>
    <t>≥90%</t>
  </si>
  <si>
    <t>职工对项目实施效果的满意度</t>
  </si>
  <si>
    <t>满意度达到90%-100%（含）计10分，80%-90%（含）计8分，70%-80%（含）计4分，60%-70%（含）计2分，60%以下不计分</t>
  </si>
  <si>
    <t>百分比</t>
  </si>
  <si>
    <t>产出指标</t>
  </si>
  <si>
    <t>质量指标</t>
  </si>
  <si>
    <t>经费拨付到位率</t>
  </si>
  <si>
    <t>100%</t>
  </si>
  <si>
    <t>经费拨付到位率达100%</t>
  </si>
  <si>
    <t>全年经费拨付到位率达100%计满分，否则按实际到位情况计分</t>
  </si>
  <si>
    <t>时效指标</t>
  </si>
  <si>
    <t>经费拨付到位时间</t>
  </si>
  <si>
    <t>2024年12月31日前</t>
  </si>
  <si>
    <t>城管特勤队员专项经费足额拨付到位</t>
  </si>
  <si>
    <t>2024年12月31日前拨付到位记满分，否则按实际完成情况计分</t>
  </si>
  <si>
    <t>年月日</t>
  </si>
  <si>
    <t>数量指标</t>
  </si>
  <si>
    <t>经费保障人数</t>
  </si>
  <si>
    <t>≥ 15人</t>
  </si>
  <si>
    <t>经费保障城管特勤队员数量情况</t>
  </si>
  <si>
    <t>保障人数大于等于核定人数记满分，否则按实际情况计分</t>
  </si>
  <si>
    <t>人</t>
  </si>
  <si>
    <t>效益指标</t>
  </si>
  <si>
    <t>社会效益指标</t>
  </si>
  <si>
    <t>保障城管工作顺利开展，协助城管相关工作顺利开展，服务辖区居民群众</t>
  </si>
  <si>
    <t>有效保障</t>
  </si>
  <si>
    <t>反映项目实施带来的社会效益情况</t>
  </si>
  <si>
    <t>未对社会发展，公共福利等方面造成负面影响的10分，反之，酌情扣分</t>
  </si>
  <si>
    <t>/</t>
  </si>
  <si>
    <t>定性</t>
  </si>
  <si>
    <t xml:space="preserve">  2024年城管协管员专项经费</t>
  </si>
  <si>
    <t>保障城管协管员工资、社保、奖金按时足额发放</t>
  </si>
  <si>
    <t>城管协管员专项经费</t>
  </si>
  <si>
    <t>40.3万元</t>
  </si>
  <si>
    <t>城管协管员专项经费支出40.3万元</t>
  </si>
  <si>
    <t>城管协管员专项经费支出40.3万元记满分，否则按实际情况积分</t>
  </si>
  <si>
    <t>≥15人</t>
  </si>
  <si>
    <t>经费保障城管协管员人数情况</t>
  </si>
  <si>
    <t>城管协管员经费足额拨付到位</t>
  </si>
  <si>
    <t>全年拨付到位率达100%</t>
  </si>
  <si>
    <t>保障城管工作顺利开展，协助城管办开展相关工作，服务辖区居民群众</t>
  </si>
  <si>
    <t>按项目具体实施情况计分</t>
  </si>
  <si>
    <t>反映职工对项目实施满意度情况</t>
  </si>
  <si>
    <t xml:space="preserve">  2024年党建专项经费</t>
  </si>
  <si>
    <t>在遵循“合理、务实、有效、节约”的原则下，开展党的常规工作和专题活动、订阅相关报刊杂志等。</t>
  </si>
  <si>
    <t>党员满意度</t>
  </si>
  <si>
    <t>反映党员对项目实施满意度情况</t>
  </si>
  <si>
    <t>按党员满意度百分比得分</t>
  </si>
  <si>
    <t>项目完成时间</t>
  </si>
  <si>
    <t>反映项目及时完成情况</t>
  </si>
  <si>
    <t>项目在2024年12月31日前完成记满分，否则按实际情况扣分</t>
  </si>
  <si>
    <t>反映经费拨付到位情况</t>
  </si>
  <si>
    <t>全年拨付到位率100%记满分，否则按实际情况扣分</t>
  </si>
  <si>
    <t>≥597人</t>
  </si>
  <si>
    <t>反映经费保障人数情况</t>
  </si>
  <si>
    <t>保障人数大于等于核定人数记满分，否则按实际情况扣分</t>
  </si>
  <si>
    <t>党建引领强化，通过党建引领，发动群众强化共建共治共享，提升社会治理品质</t>
  </si>
  <si>
    <t>效果显著</t>
  </si>
  <si>
    <t>根据项目实施整体情况得分</t>
  </si>
  <si>
    <t>成本控制</t>
  </si>
  <si>
    <t>16.716万元</t>
  </si>
  <si>
    <t>成本控制在16.716万元以内</t>
  </si>
  <si>
    <t>成本控制在16.716万元记满分，否则按实际情况积分</t>
  </si>
  <si>
    <t xml:space="preserve">  2024年工青妇专项</t>
  </si>
  <si>
    <t>按照工会、共青团、妇联工作制度要求切实履行工会、共青团、妇联职责</t>
  </si>
  <si>
    <t>全年拨付到位率100%得满分，否则按实际情况扣分</t>
  </si>
  <si>
    <t>反映项目及时完成时间</t>
  </si>
  <si>
    <t>2024年12月31日前完成记满分，否则按实际完成情况计分</t>
  </si>
  <si>
    <t>经费保障项目数量</t>
  </si>
  <si>
    <t>3个</t>
  </si>
  <si>
    <t>反映经费保障项目开展数量情况</t>
  </si>
  <si>
    <t>经费保障项目数量≥3个，得满分。否则根据实际情况酌情扣分</t>
  </si>
  <si>
    <t>个</t>
  </si>
  <si>
    <t>9万元</t>
  </si>
  <si>
    <t>反映成本控制情况</t>
  </si>
  <si>
    <t>经费控制在9万元内得满分，否则按实际情况扣分</t>
  </si>
  <si>
    <t>保障工青妇工作开展</t>
  </si>
  <si>
    <t>反映该项目实施情况</t>
  </si>
  <si>
    <t>根据项目整体完成情况得分</t>
  </si>
  <si>
    <t>服务对象满意度</t>
  </si>
  <si>
    <t>反映服务对象对项目实施满意度情况</t>
  </si>
  <si>
    <t>按满意度百分比得分</t>
  </si>
  <si>
    <t xml:space="preserve">  2024年环卫工作重心下移经费</t>
  </si>
  <si>
    <t>保障环卫人员工资、社保、奖金按时足额发放</t>
  </si>
  <si>
    <t>环卫人员专项经费</t>
  </si>
  <si>
    <t>137.72264万元</t>
  </si>
  <si>
    <t>环卫人员专项经费支出137.72264万元</t>
  </si>
  <si>
    <t>经费支出137.72264万元记满分，否则按实际情况积分</t>
  </si>
  <si>
    <t>经费足额拨付到位</t>
  </si>
  <si>
    <t>≥32人</t>
  </si>
  <si>
    <t>经费保障环卫人员人数情况</t>
  </si>
  <si>
    <t xml:space="preserve">  2024年惠民资金</t>
  </si>
  <si>
    <t>用于解决群众最关心、最直接、最现实的各类民生问题</t>
  </si>
  <si>
    <t>实际发放率</t>
  </si>
  <si>
    <t>是否按时拨付经费</t>
  </si>
  <si>
    <t>全年拨付到位率达100%计满分，否则按实际到位情况计分</t>
  </si>
  <si>
    <t>经费发放到位率</t>
  </si>
  <si>
    <t>经费发放到位情况</t>
  </si>
  <si>
    <t>经费发放到位的满分，否则按实际情况扣分</t>
  </si>
  <si>
    <t>经费保障社区数量</t>
  </si>
  <si>
    <t>6个</t>
  </si>
  <si>
    <t>涉及社区数量情况</t>
  </si>
  <si>
    <t>足额拨付至6个社区得满分，否则按实际情况扣分</t>
  </si>
  <si>
    <t>提升服务居民水平，增进民生福祉，居民幸福感指数进一步提升</t>
  </si>
  <si>
    <t>按服务对象满意度得分</t>
  </si>
  <si>
    <t>72万元</t>
  </si>
  <si>
    <t>成本控制在72万元以内</t>
  </si>
  <si>
    <t>惠民资金支出72万计满分，否则按实际情况计分</t>
  </si>
  <si>
    <t xml:space="preserve">  2024年计生流管员专项经费</t>
  </si>
  <si>
    <t>保证计生流管员工资、保险、奖金按时足额发放</t>
  </si>
  <si>
    <t>≥5人</t>
  </si>
  <si>
    <t>经费保障计生流管员5人</t>
  </si>
  <si>
    <t>保障卫计工作开展，协助行政审批办开展卫计工作，服务辖区居民群众</t>
  </si>
  <si>
    <t>计生流管员专项经费</t>
  </si>
  <si>
    <t>20万元</t>
  </si>
  <si>
    <t>计生流管员经费20万元</t>
  </si>
  <si>
    <t>计生流管员专项经费支出20万元记满分，否则按实际情况积分</t>
  </si>
  <si>
    <t xml:space="preserve">  2024年街道两保站人员专项经费</t>
  </si>
  <si>
    <t>保证街道两保站人员工资、保险、公积金、奖金按时足额发放</t>
  </si>
  <si>
    <t>保障公共服务工作顺利开展，协助公共服务办开展相关工作，服务辖区居民群众</t>
  </si>
  <si>
    <t>街道两保人员专项经费足额拨付到位</t>
  </si>
  <si>
    <t>≥8人</t>
  </si>
  <si>
    <t>经费保障人数情况</t>
  </si>
  <si>
    <t>街道两保人员专项经费</t>
  </si>
  <si>
    <t>64万元</t>
  </si>
  <si>
    <t>街道两保人员专项经费支出64万元</t>
  </si>
  <si>
    <t>街道两保人员专项经费支出64万元记满分，否则按实际情况积分</t>
  </si>
  <si>
    <t xml:space="preserve">  2024年社区运行经费</t>
  </si>
  <si>
    <t>确保社区经费足额、按时下拨。保障社区运转、丰富社区居民生活，提高社区居民素质、构建社区和谐氛围。</t>
  </si>
  <si>
    <t>社区运行经费发放到位率</t>
  </si>
  <si>
    <t>社区运行经费发放到位情况</t>
  </si>
  <si>
    <t>每月运行经费发放到位的满分，否则按实际情况扣分</t>
  </si>
  <si>
    <t>每月是否按时拨付经费</t>
  </si>
  <si>
    <t>每月按时拨付经费得满分，否则按实际情况扣分</t>
  </si>
  <si>
    <t>涉及社区数量</t>
  </si>
  <si>
    <t>每月足额拨付至6个社区得满分，否则按实际情况扣分</t>
  </si>
  <si>
    <t>531万元</t>
  </si>
  <si>
    <t>成本控制在531万元以内</t>
  </si>
  <si>
    <t>经费控制在531万元记满分，否则按实际情况积分</t>
  </si>
  <si>
    <t>提升居民幸福港、安全感、获得感</t>
  </si>
  <si>
    <t>明显提升</t>
  </si>
  <si>
    <t>人居环境治理提升，社会和谐稳定</t>
  </si>
  <si>
    <t xml:space="preserve">  2024年巡防队员专项经费</t>
  </si>
  <si>
    <t>保证巡防队员工资、社保、奖金按时足额发放</t>
  </si>
  <si>
    <t>巡防队员专项经费</t>
  </si>
  <si>
    <t>156万元</t>
  </si>
  <si>
    <t>巡防队员专项经费支出156万元</t>
  </si>
  <si>
    <t>巡防队员专项经费支出156万元记满分，否则按实际情况积分</t>
  </si>
  <si>
    <t>≥39人</t>
  </si>
  <si>
    <t>巡防队员专项经费足额拨付到位</t>
  </si>
  <si>
    <t>保障综治工作顺利开展，协助公共安全办、派出所相关工作开展，服务辖区居民群众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</si>
  <si>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</si>
  <si>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</si>
  <si>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</si>
  <si>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</si>
  <si>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</si>
  <si>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</si>
  <si>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</si>
  <si>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</si>
  <si>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</si>
  <si>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评（扣）分标准</t>
  </si>
  <si>
    <t>1、突出主责主业，全面加强党建；2、强化使命担当，项目征拆攻坚克难；3、紧扣区域实际，经济发展提速增效；4、提升建管标杆，全面提升街区品质；5、坚持共建共享，民生福祉显著改善；6、巩固团结局面。</t>
  </si>
  <si>
    <t>按量完成重点工作</t>
  </si>
  <si>
    <t>≧</t>
  </si>
  <si>
    <t>按开展任务完成率≧90%计10分，80%-90%计9分，70%-80%计8分，低于60%不得分。</t>
  </si>
  <si>
    <t>重点工作完成、履职目标时效</t>
  </si>
  <si>
    <t>按开展任务完成率≧90%计10分，80%-90%计9分，70%-80%计8分，低于61%不得分。</t>
  </si>
  <si>
    <t>按时完成重点工作</t>
  </si>
  <si>
    <t>按开展任务完成率≧90%计10分，80%-90%计9分，70%-80%计8分，低于62%不得分。</t>
  </si>
  <si>
    <t>经济效益指标</t>
  </si>
  <si>
    <t>无</t>
  </si>
  <si>
    <t>社会和谐稳定</t>
  </si>
  <si>
    <t>效果良好</t>
  </si>
  <si>
    <t>营商环境良好，社会安全有序计满分，反之酌情扣分。</t>
  </si>
  <si>
    <t>生态效益指标</t>
  </si>
  <si>
    <t>可持续影响指标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</si>
</sst>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0.00"/>
  </numFmts>
  <fonts count="37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8"/>
      <name val="SimSun"/>
      <charset val="134"/>
    </font>
    <font>
      <sz val="8"/>
      <color rgb="FF000000"/>
      <name val="SimSun"/>
      <charset val="134"/>
    </font>
    <font>
      <sz val="8"/>
      <name val="SimSun"/>
      <charset val="134"/>
    </font>
    <font>
      <sz val="8"/>
      <color indexed="8"/>
      <name val="宋体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17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b/>
      <sz val="15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4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8" borderId="5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8" applyNumberFormat="0" applyAlignment="0" applyProtection="0">
      <alignment vertical="center"/>
    </xf>
    <xf numFmtId="0" fontId="31" fillId="12" borderId="4" applyNumberFormat="0" applyAlignment="0" applyProtection="0">
      <alignment vertical="center"/>
    </xf>
    <xf numFmtId="0" fontId="32" fillId="13" borderId="9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80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justify" vertical="center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177" fontId="11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177" fontId="12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4" fontId="12" fillId="0" borderId="1" xfId="0" applyNumberFormat="1" applyFont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4" fontId="5" fillId="2" borderId="3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A1" sqref="A1"/>
    </sheetView>
  </sheetViews>
  <sheetFormatPr defaultColWidth="10" defaultRowHeight="13.5" outlineLevelRow="5"/>
  <cols>
    <col min="1" max="1" width="3.66666666666667" customWidth="1"/>
    <col min="2" max="2" width="3.8" customWidth="1"/>
    <col min="3" max="3" width="4.61666666666667" customWidth="1"/>
    <col min="4" max="4" width="15.7416666666667" customWidth="1"/>
    <col min="5" max="9" width="9.76666666666667" customWidth="1"/>
  </cols>
  <sheetData>
    <row r="1" ht="38.8" customHeight="1" spans="1:1">
      <c r="A1" s="3"/>
    </row>
    <row r="2" ht="73.3" customHeight="1" spans="1:9">
      <c r="A2" s="77" t="s">
        <v>0</v>
      </c>
      <c r="B2" s="77"/>
      <c r="C2" s="77"/>
      <c r="D2" s="77"/>
      <c r="E2" s="77"/>
      <c r="F2" s="77"/>
      <c r="G2" s="77"/>
      <c r="H2" s="77"/>
      <c r="I2" s="77"/>
    </row>
    <row r="3" ht="23.25" customHeight="1" spans="1:9">
      <c r="A3" s="25"/>
      <c r="B3" s="25"/>
      <c r="C3" s="25"/>
      <c r="D3" s="25"/>
      <c r="E3" s="25"/>
      <c r="F3" s="25"/>
      <c r="G3" s="25"/>
      <c r="H3" s="25"/>
      <c r="I3" s="25"/>
    </row>
    <row r="4" ht="21.55" customHeight="1" spans="1:9">
      <c r="A4" s="25"/>
      <c r="B4" s="25"/>
      <c r="C4" s="25"/>
      <c r="D4" s="25"/>
      <c r="E4" s="25"/>
      <c r="F4" s="25"/>
      <c r="G4" s="25"/>
      <c r="H4" s="25"/>
      <c r="I4" s="25"/>
    </row>
    <row r="5" ht="43.1" customHeight="1" spans="1:9">
      <c r="A5" s="78"/>
      <c r="B5" s="79"/>
      <c r="C5" s="3"/>
      <c r="D5" s="78" t="s">
        <v>1</v>
      </c>
      <c r="E5" s="79" t="s">
        <v>2</v>
      </c>
      <c r="F5" s="79"/>
      <c r="G5" s="79"/>
      <c r="H5" s="79"/>
      <c r="I5" s="3"/>
    </row>
    <row r="6" ht="54.3" customHeight="1" spans="1:9">
      <c r="A6" s="78"/>
      <c r="B6" s="79"/>
      <c r="C6" s="3"/>
      <c r="D6" s="78" t="s">
        <v>3</v>
      </c>
      <c r="E6" s="79" t="s">
        <v>4</v>
      </c>
      <c r="F6" s="79"/>
      <c r="G6" s="79"/>
      <c r="H6" s="79"/>
      <c r="I6" s="3"/>
    </row>
  </sheetData>
  <mergeCells count="3">
    <mergeCell ref="A2:I2"/>
    <mergeCell ref="E5:H5"/>
    <mergeCell ref="E6:H6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A1"/>
    </sheetView>
  </sheetViews>
  <sheetFormatPr defaultColWidth="10" defaultRowHeight="13.5"/>
  <cols>
    <col min="1" max="1" width="16.0083333333333" customWidth="1"/>
    <col min="2" max="2" width="37.4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9" width="9.76666666666667" customWidth="1"/>
  </cols>
  <sheetData>
    <row r="1" ht="16.35" customHeight="1" spans="1:1">
      <c r="A1" s="3"/>
    </row>
    <row r="2" ht="38.8" customHeight="1" spans="1:8">
      <c r="A2" s="15" t="s">
        <v>14</v>
      </c>
      <c r="B2" s="15"/>
      <c r="C2" s="15"/>
      <c r="D2" s="15"/>
      <c r="E2" s="15"/>
      <c r="F2" s="15"/>
      <c r="G2" s="15"/>
      <c r="H2" s="15"/>
    </row>
    <row r="3" ht="24.15" customHeight="1" spans="1:9">
      <c r="A3" s="2" t="s">
        <v>17</v>
      </c>
      <c r="B3" s="2"/>
      <c r="C3" s="2"/>
      <c r="D3" s="2"/>
      <c r="E3" s="2"/>
      <c r="F3" s="2"/>
      <c r="G3" s="2"/>
      <c r="H3" s="2"/>
      <c r="I3" s="2"/>
    </row>
    <row r="4" ht="16.35" customHeight="1" spans="7:8">
      <c r="G4" s="14" t="s">
        <v>18</v>
      </c>
      <c r="H4" s="14"/>
    </row>
    <row r="5" ht="25" customHeight="1" spans="1:8">
      <c r="A5" s="16" t="s">
        <v>148</v>
      </c>
      <c r="B5" s="16" t="s">
        <v>149</v>
      </c>
      <c r="C5" s="16" t="s">
        <v>122</v>
      </c>
      <c r="D5" s="16" t="s">
        <v>386</v>
      </c>
      <c r="E5" s="16"/>
      <c r="F5" s="16"/>
      <c r="G5" s="16"/>
      <c r="H5" s="16" t="s">
        <v>151</v>
      </c>
    </row>
    <row r="6" ht="25.85" customHeight="1" spans="1:8">
      <c r="A6" s="16"/>
      <c r="B6" s="16"/>
      <c r="C6" s="16"/>
      <c r="D6" s="16" t="s">
        <v>124</v>
      </c>
      <c r="E6" s="16" t="s">
        <v>248</v>
      </c>
      <c r="F6" s="16"/>
      <c r="G6" s="16" t="s">
        <v>249</v>
      </c>
      <c r="H6" s="16"/>
    </row>
    <row r="7" ht="35.35" customHeight="1" spans="1:8">
      <c r="A7" s="16"/>
      <c r="B7" s="16"/>
      <c r="C7" s="16"/>
      <c r="D7" s="16"/>
      <c r="E7" s="16" t="s">
        <v>250</v>
      </c>
      <c r="F7" s="16" t="s">
        <v>251</v>
      </c>
      <c r="G7" s="16"/>
      <c r="H7" s="16"/>
    </row>
    <row r="8" ht="26.05" customHeight="1" spans="1:8">
      <c r="A8" s="19"/>
      <c r="B8" s="16" t="s">
        <v>122</v>
      </c>
      <c r="C8" s="18">
        <v>0</v>
      </c>
      <c r="D8" s="18"/>
      <c r="E8" s="18"/>
      <c r="F8" s="18"/>
      <c r="G8" s="18"/>
      <c r="H8" s="18"/>
    </row>
    <row r="9" ht="26.05" customHeight="1" spans="1:8">
      <c r="A9" s="17"/>
      <c r="B9" s="17"/>
      <c r="C9" s="18"/>
      <c r="D9" s="18"/>
      <c r="E9" s="18"/>
      <c r="F9" s="18"/>
      <c r="G9" s="18"/>
      <c r="H9" s="18"/>
    </row>
    <row r="10" ht="30.15" customHeight="1" spans="1:9">
      <c r="A10" s="22"/>
      <c r="B10" s="22"/>
      <c r="C10" s="18"/>
      <c r="D10" s="18"/>
      <c r="E10" s="18"/>
      <c r="F10" s="18"/>
      <c r="G10" s="18"/>
      <c r="H10" s="18"/>
      <c r="I10" s="25"/>
    </row>
    <row r="11" ht="30.15" customHeight="1" spans="1:9">
      <c r="A11" s="22"/>
      <c r="B11" s="22"/>
      <c r="C11" s="18"/>
      <c r="D11" s="18"/>
      <c r="E11" s="18"/>
      <c r="F11" s="18"/>
      <c r="G11" s="18"/>
      <c r="H11" s="18"/>
      <c r="I11" s="25"/>
    </row>
    <row r="12" ht="30.15" customHeight="1" spans="1:9">
      <c r="A12" s="22"/>
      <c r="B12" s="22"/>
      <c r="C12" s="18"/>
      <c r="D12" s="18"/>
      <c r="E12" s="18"/>
      <c r="F12" s="18"/>
      <c r="G12" s="18"/>
      <c r="H12" s="18"/>
      <c r="I12" s="25"/>
    </row>
    <row r="13" ht="30.15" customHeight="1" spans="1:8">
      <c r="A13" s="23"/>
      <c r="B13" s="23"/>
      <c r="C13" s="21"/>
      <c r="D13" s="21"/>
      <c r="E13" s="24"/>
      <c r="F13" s="24"/>
      <c r="G13" s="24"/>
      <c r="H13" s="24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6"/>
  <sheetViews>
    <sheetView topLeftCell="A20" workbookViewId="0">
      <selection activeCell="E41" sqref="E41"/>
    </sheetView>
  </sheetViews>
  <sheetFormatPr defaultColWidth="10" defaultRowHeight="13.5"/>
  <cols>
    <col min="1" max="1" width="9.76666666666667" customWidth="1"/>
    <col min="2" max="2" width="25.5083333333333" customWidth="1"/>
    <col min="3" max="3" width="12.8916666666667" customWidth="1"/>
    <col min="4" max="4" width="16.4166666666667" customWidth="1"/>
    <col min="5" max="5" width="13.975" customWidth="1"/>
    <col min="6" max="6" width="13.4333333333333" customWidth="1"/>
    <col min="7" max="7" width="12.35" customWidth="1"/>
    <col min="8" max="8" width="21.575" customWidth="1"/>
    <col min="9" max="9" width="16.9583333333333" customWidth="1"/>
    <col min="10" max="10" width="15.6083333333333" customWidth="1"/>
    <col min="11" max="11" width="14.7916666666667" customWidth="1"/>
    <col min="12" max="12" width="16.825" customWidth="1"/>
    <col min="13" max="13" width="19.1333333333333" customWidth="1"/>
    <col min="14" max="17" width="9.76666666666667" customWidth="1"/>
  </cols>
  <sheetData>
    <row r="1" ht="16.35" customHeight="1" spans="1:1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7.95" customHeight="1" spans="1:13">
      <c r="A2" s="3"/>
      <c r="B2" s="3"/>
      <c r="C2" s="15" t="s">
        <v>15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ht="24.15" customHeight="1" spans="1:13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24.15" customHeight="1" spans="1:1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4" t="s">
        <v>18</v>
      </c>
      <c r="M4" s="14"/>
    </row>
    <row r="5" ht="33.6" customHeight="1" spans="1:13">
      <c r="A5" s="16" t="s">
        <v>387</v>
      </c>
      <c r="B5" s="16" t="s">
        <v>388</v>
      </c>
      <c r="C5" s="16" t="s">
        <v>389</v>
      </c>
      <c r="D5" s="16" t="s">
        <v>390</v>
      </c>
      <c r="E5" s="16" t="s">
        <v>391</v>
      </c>
      <c r="F5" s="16"/>
      <c r="G5" s="16"/>
      <c r="H5" s="16"/>
      <c r="I5" s="16"/>
      <c r="J5" s="16"/>
      <c r="K5" s="16"/>
      <c r="L5" s="16"/>
      <c r="M5" s="16"/>
    </row>
    <row r="6" ht="36.2" customHeight="1" spans="1:13">
      <c r="A6" s="16"/>
      <c r="B6" s="16"/>
      <c r="C6" s="16"/>
      <c r="D6" s="16"/>
      <c r="E6" s="16" t="s">
        <v>392</v>
      </c>
      <c r="F6" s="16" t="s">
        <v>393</v>
      </c>
      <c r="G6" s="16" t="s">
        <v>394</v>
      </c>
      <c r="H6" s="16" t="s">
        <v>395</v>
      </c>
      <c r="I6" s="16" t="s">
        <v>396</v>
      </c>
      <c r="J6" s="16" t="s">
        <v>397</v>
      </c>
      <c r="K6" s="16" t="s">
        <v>398</v>
      </c>
      <c r="L6" s="16" t="s">
        <v>399</v>
      </c>
      <c r="M6" s="16" t="s">
        <v>400</v>
      </c>
    </row>
    <row r="7" ht="28.45" customHeight="1" spans="1:13">
      <c r="A7" s="17" t="s">
        <v>2</v>
      </c>
      <c r="B7" s="17" t="s">
        <v>4</v>
      </c>
      <c r="C7" s="18">
        <v>1076.73864</v>
      </c>
      <c r="D7" s="19"/>
      <c r="E7" s="19"/>
      <c r="F7" s="19"/>
      <c r="G7" s="19"/>
      <c r="H7" s="19"/>
      <c r="I7" s="19"/>
      <c r="J7" s="19"/>
      <c r="K7" s="19"/>
      <c r="L7" s="19"/>
      <c r="M7" s="19"/>
    </row>
    <row r="8" ht="50" customHeight="1" spans="1:13">
      <c r="A8" s="20" t="s">
        <v>142</v>
      </c>
      <c r="B8" s="20" t="s">
        <v>401</v>
      </c>
      <c r="C8" s="21">
        <v>30</v>
      </c>
      <c r="D8" s="20" t="s">
        <v>402</v>
      </c>
      <c r="E8" s="19" t="s">
        <v>403</v>
      </c>
      <c r="F8" s="20" t="s">
        <v>404</v>
      </c>
      <c r="G8" s="20" t="s">
        <v>405</v>
      </c>
      <c r="H8" s="20" t="s">
        <v>406</v>
      </c>
      <c r="I8" s="20" t="s">
        <v>407</v>
      </c>
      <c r="J8" s="20" t="s">
        <v>408</v>
      </c>
      <c r="K8" s="20" t="s">
        <v>409</v>
      </c>
      <c r="L8" s="20" t="s">
        <v>410</v>
      </c>
      <c r="M8" s="20"/>
    </row>
    <row r="9" ht="87.95" customHeight="1" spans="1:13">
      <c r="A9" s="20"/>
      <c r="B9" s="20"/>
      <c r="C9" s="21"/>
      <c r="D9" s="20"/>
      <c r="E9" s="19" t="s">
        <v>411</v>
      </c>
      <c r="F9" s="20" t="s">
        <v>412</v>
      </c>
      <c r="G9" s="20" t="s">
        <v>413</v>
      </c>
      <c r="H9" s="20" t="s">
        <v>414</v>
      </c>
      <c r="I9" s="20" t="s">
        <v>415</v>
      </c>
      <c r="J9" s="20" t="s">
        <v>416</v>
      </c>
      <c r="K9" s="20" t="s">
        <v>417</v>
      </c>
      <c r="L9" s="20" t="s">
        <v>410</v>
      </c>
      <c r="M9" s="20"/>
    </row>
    <row r="10" ht="43.1" customHeight="1" spans="1:13">
      <c r="A10" s="20"/>
      <c r="B10" s="20"/>
      <c r="C10" s="21"/>
      <c r="D10" s="20"/>
      <c r="E10" s="19" t="s">
        <v>418</v>
      </c>
      <c r="F10" s="20" t="s">
        <v>419</v>
      </c>
      <c r="G10" s="20" t="s">
        <v>420</v>
      </c>
      <c r="H10" s="20" t="s">
        <v>421</v>
      </c>
      <c r="I10" s="20" t="s">
        <v>422</v>
      </c>
      <c r="J10" s="20" t="s">
        <v>423</v>
      </c>
      <c r="K10" s="20" t="s">
        <v>417</v>
      </c>
      <c r="L10" s="20" t="s">
        <v>410</v>
      </c>
      <c r="M10" s="20"/>
    </row>
    <row r="11" ht="43.1" customHeight="1" spans="1:13">
      <c r="A11" s="20"/>
      <c r="B11" s="20"/>
      <c r="C11" s="21"/>
      <c r="D11" s="20"/>
      <c r="E11" s="19"/>
      <c r="F11" s="20" t="s">
        <v>424</v>
      </c>
      <c r="G11" s="20" t="s">
        <v>425</v>
      </c>
      <c r="H11" s="20" t="s">
        <v>426</v>
      </c>
      <c r="I11" s="20" t="s">
        <v>427</v>
      </c>
      <c r="J11" s="20" t="s">
        <v>428</v>
      </c>
      <c r="K11" s="20" t="s">
        <v>429</v>
      </c>
      <c r="L11" s="20" t="s">
        <v>410</v>
      </c>
      <c r="M11" s="20"/>
    </row>
    <row r="12" ht="43.1" customHeight="1" spans="1:13">
      <c r="A12" s="20"/>
      <c r="B12" s="20"/>
      <c r="C12" s="21"/>
      <c r="D12" s="20"/>
      <c r="E12" s="19"/>
      <c r="F12" s="20" t="s">
        <v>430</v>
      </c>
      <c r="G12" s="20" t="s">
        <v>431</v>
      </c>
      <c r="H12" s="20" t="s">
        <v>432</v>
      </c>
      <c r="I12" s="20" t="s">
        <v>433</v>
      </c>
      <c r="J12" s="20" t="s">
        <v>434</v>
      </c>
      <c r="K12" s="20" t="s">
        <v>435</v>
      </c>
      <c r="L12" s="20" t="s">
        <v>410</v>
      </c>
      <c r="M12" s="20"/>
    </row>
    <row r="13" ht="62.95" customHeight="1" spans="1:13">
      <c r="A13" s="20"/>
      <c r="B13" s="20"/>
      <c r="C13" s="21"/>
      <c r="D13" s="20"/>
      <c r="E13" s="19" t="s">
        <v>436</v>
      </c>
      <c r="F13" s="20" t="s">
        <v>437</v>
      </c>
      <c r="G13" s="20" t="s">
        <v>438</v>
      </c>
      <c r="H13" s="20" t="s">
        <v>439</v>
      </c>
      <c r="I13" s="20" t="s">
        <v>440</v>
      </c>
      <c r="J13" s="20" t="s">
        <v>441</v>
      </c>
      <c r="K13" s="20" t="s">
        <v>442</v>
      </c>
      <c r="L13" s="20" t="s">
        <v>443</v>
      </c>
      <c r="M13" s="20"/>
    </row>
    <row r="14" ht="50" customHeight="1" spans="1:13">
      <c r="A14" s="20" t="s">
        <v>142</v>
      </c>
      <c r="B14" s="20" t="s">
        <v>444</v>
      </c>
      <c r="C14" s="21">
        <v>40.3</v>
      </c>
      <c r="D14" s="20" t="s">
        <v>445</v>
      </c>
      <c r="E14" s="19" t="s">
        <v>403</v>
      </c>
      <c r="F14" s="20" t="s">
        <v>404</v>
      </c>
      <c r="G14" s="20" t="s">
        <v>446</v>
      </c>
      <c r="H14" s="20" t="s">
        <v>447</v>
      </c>
      <c r="I14" s="20" t="s">
        <v>448</v>
      </c>
      <c r="J14" s="20" t="s">
        <v>449</v>
      </c>
      <c r="K14" s="20" t="s">
        <v>409</v>
      </c>
      <c r="L14" s="20" t="s">
        <v>410</v>
      </c>
      <c r="M14" s="20"/>
    </row>
    <row r="15" ht="43.1" customHeight="1" spans="1:13">
      <c r="A15" s="20"/>
      <c r="B15" s="20"/>
      <c r="C15" s="21"/>
      <c r="D15" s="20"/>
      <c r="E15" s="19" t="s">
        <v>418</v>
      </c>
      <c r="F15" s="20" t="s">
        <v>430</v>
      </c>
      <c r="G15" s="20" t="s">
        <v>431</v>
      </c>
      <c r="H15" s="20" t="s">
        <v>450</v>
      </c>
      <c r="I15" s="20" t="s">
        <v>451</v>
      </c>
      <c r="J15" s="20" t="s">
        <v>434</v>
      </c>
      <c r="K15" s="20" t="s">
        <v>435</v>
      </c>
      <c r="L15" s="20" t="s">
        <v>410</v>
      </c>
      <c r="M15" s="20"/>
    </row>
    <row r="16" ht="43.1" customHeight="1" spans="1:13">
      <c r="A16" s="20"/>
      <c r="B16" s="20"/>
      <c r="C16" s="21"/>
      <c r="D16" s="20"/>
      <c r="E16" s="19"/>
      <c r="F16" s="20" t="s">
        <v>424</v>
      </c>
      <c r="G16" s="20" t="s">
        <v>425</v>
      </c>
      <c r="H16" s="20" t="s">
        <v>426</v>
      </c>
      <c r="I16" s="20" t="s">
        <v>452</v>
      </c>
      <c r="J16" s="20" t="s">
        <v>428</v>
      </c>
      <c r="K16" s="20" t="s">
        <v>429</v>
      </c>
      <c r="L16" s="20" t="s">
        <v>410</v>
      </c>
      <c r="M16" s="20"/>
    </row>
    <row r="17" ht="43.1" customHeight="1" spans="1:13">
      <c r="A17" s="20"/>
      <c r="B17" s="20"/>
      <c r="C17" s="21"/>
      <c r="D17" s="20"/>
      <c r="E17" s="19"/>
      <c r="F17" s="20" t="s">
        <v>419</v>
      </c>
      <c r="G17" s="20" t="s">
        <v>420</v>
      </c>
      <c r="H17" s="20" t="s">
        <v>421</v>
      </c>
      <c r="I17" s="20" t="s">
        <v>453</v>
      </c>
      <c r="J17" s="20" t="s">
        <v>423</v>
      </c>
      <c r="K17" s="20" t="s">
        <v>417</v>
      </c>
      <c r="L17" s="20" t="s">
        <v>410</v>
      </c>
      <c r="M17" s="20"/>
    </row>
    <row r="18" ht="62.95" customHeight="1" spans="1:13">
      <c r="A18" s="20"/>
      <c r="B18" s="20"/>
      <c r="C18" s="21"/>
      <c r="D18" s="20"/>
      <c r="E18" s="19" t="s">
        <v>436</v>
      </c>
      <c r="F18" s="20" t="s">
        <v>437</v>
      </c>
      <c r="G18" s="20" t="s">
        <v>454</v>
      </c>
      <c r="H18" s="20" t="s">
        <v>439</v>
      </c>
      <c r="I18" s="20" t="s">
        <v>440</v>
      </c>
      <c r="J18" s="20" t="s">
        <v>455</v>
      </c>
      <c r="K18" s="20" t="s">
        <v>442</v>
      </c>
      <c r="L18" s="20" t="s">
        <v>443</v>
      </c>
      <c r="M18" s="20"/>
    </row>
    <row r="19" ht="87.95" customHeight="1" spans="1:13">
      <c r="A19" s="20"/>
      <c r="B19" s="20"/>
      <c r="C19" s="21"/>
      <c r="D19" s="20"/>
      <c r="E19" s="19" t="s">
        <v>411</v>
      </c>
      <c r="F19" s="20" t="s">
        <v>412</v>
      </c>
      <c r="G19" s="20" t="s">
        <v>413</v>
      </c>
      <c r="H19" s="20" t="s">
        <v>414</v>
      </c>
      <c r="I19" s="20" t="s">
        <v>456</v>
      </c>
      <c r="J19" s="20" t="s">
        <v>416</v>
      </c>
      <c r="K19" s="20" t="s">
        <v>417</v>
      </c>
      <c r="L19" s="20" t="s">
        <v>410</v>
      </c>
      <c r="M19" s="20"/>
    </row>
    <row r="20" ht="43.1" customHeight="1" spans="1:13">
      <c r="A20" s="20" t="s">
        <v>142</v>
      </c>
      <c r="B20" s="20" t="s">
        <v>457</v>
      </c>
      <c r="C20" s="21">
        <v>16.716</v>
      </c>
      <c r="D20" s="20" t="s">
        <v>458</v>
      </c>
      <c r="E20" s="19" t="s">
        <v>411</v>
      </c>
      <c r="F20" s="20" t="s">
        <v>412</v>
      </c>
      <c r="G20" s="20" t="s">
        <v>459</v>
      </c>
      <c r="H20" s="20" t="s">
        <v>414</v>
      </c>
      <c r="I20" s="20" t="s">
        <v>460</v>
      </c>
      <c r="J20" s="20" t="s">
        <v>461</v>
      </c>
      <c r="K20" s="20" t="s">
        <v>417</v>
      </c>
      <c r="L20" s="20" t="s">
        <v>410</v>
      </c>
      <c r="M20" s="20"/>
    </row>
    <row r="21" ht="43.1" customHeight="1" spans="1:13">
      <c r="A21" s="20"/>
      <c r="B21" s="20"/>
      <c r="C21" s="21"/>
      <c r="D21" s="20"/>
      <c r="E21" s="19" t="s">
        <v>418</v>
      </c>
      <c r="F21" s="20" t="s">
        <v>424</v>
      </c>
      <c r="G21" s="20" t="s">
        <v>462</v>
      </c>
      <c r="H21" s="20" t="s">
        <v>426</v>
      </c>
      <c r="I21" s="20" t="s">
        <v>463</v>
      </c>
      <c r="J21" s="20" t="s">
        <v>464</v>
      </c>
      <c r="K21" s="20" t="s">
        <v>429</v>
      </c>
      <c r="L21" s="20" t="s">
        <v>410</v>
      </c>
      <c r="M21" s="20"/>
    </row>
    <row r="22" ht="43.1" customHeight="1" spans="1:13">
      <c r="A22" s="20"/>
      <c r="B22" s="20"/>
      <c r="C22" s="21"/>
      <c r="D22" s="20"/>
      <c r="E22" s="19"/>
      <c r="F22" s="20" t="s">
        <v>419</v>
      </c>
      <c r="G22" s="20" t="s">
        <v>420</v>
      </c>
      <c r="H22" s="20" t="s">
        <v>421</v>
      </c>
      <c r="I22" s="20" t="s">
        <v>465</v>
      </c>
      <c r="J22" s="20" t="s">
        <v>466</v>
      </c>
      <c r="K22" s="20" t="s">
        <v>417</v>
      </c>
      <c r="L22" s="20" t="s">
        <v>410</v>
      </c>
      <c r="M22" s="20"/>
    </row>
    <row r="23" ht="43.1" customHeight="1" spans="1:13">
      <c r="A23" s="20"/>
      <c r="B23" s="20"/>
      <c r="C23" s="21"/>
      <c r="D23" s="20"/>
      <c r="E23" s="19"/>
      <c r="F23" s="20" t="s">
        <v>430</v>
      </c>
      <c r="G23" s="20" t="s">
        <v>431</v>
      </c>
      <c r="H23" s="20" t="s">
        <v>467</v>
      </c>
      <c r="I23" s="20" t="s">
        <v>468</v>
      </c>
      <c r="J23" s="20" t="s">
        <v>469</v>
      </c>
      <c r="K23" s="20" t="s">
        <v>435</v>
      </c>
      <c r="L23" s="20" t="s">
        <v>410</v>
      </c>
      <c r="M23" s="20"/>
    </row>
    <row r="24" ht="62.95" customHeight="1" spans="1:13">
      <c r="A24" s="20"/>
      <c r="B24" s="20"/>
      <c r="C24" s="21"/>
      <c r="D24" s="20"/>
      <c r="E24" s="19" t="s">
        <v>436</v>
      </c>
      <c r="F24" s="20" t="s">
        <v>437</v>
      </c>
      <c r="G24" s="20" t="s">
        <v>470</v>
      </c>
      <c r="H24" s="20" t="s">
        <v>471</v>
      </c>
      <c r="I24" s="20" t="s">
        <v>440</v>
      </c>
      <c r="J24" s="20" t="s">
        <v>472</v>
      </c>
      <c r="K24" s="20" t="s">
        <v>442</v>
      </c>
      <c r="L24" s="20" t="s">
        <v>443</v>
      </c>
      <c r="M24" s="20"/>
    </row>
    <row r="25" ht="43.1" customHeight="1" spans="1:13">
      <c r="A25" s="20"/>
      <c r="B25" s="20"/>
      <c r="C25" s="21"/>
      <c r="D25" s="20"/>
      <c r="E25" s="19" t="s">
        <v>403</v>
      </c>
      <c r="F25" s="20" t="s">
        <v>404</v>
      </c>
      <c r="G25" s="20" t="s">
        <v>473</v>
      </c>
      <c r="H25" s="20" t="s">
        <v>474</v>
      </c>
      <c r="I25" s="20" t="s">
        <v>475</v>
      </c>
      <c r="J25" s="20" t="s">
        <v>476</v>
      </c>
      <c r="K25" s="20" t="s">
        <v>409</v>
      </c>
      <c r="L25" s="20" t="s">
        <v>410</v>
      </c>
      <c r="M25" s="20"/>
    </row>
    <row r="26" ht="43.1" customHeight="1" spans="1:13">
      <c r="A26" s="20" t="s">
        <v>142</v>
      </c>
      <c r="B26" s="20" t="s">
        <v>477</v>
      </c>
      <c r="C26" s="21">
        <v>9</v>
      </c>
      <c r="D26" s="20" t="s">
        <v>478</v>
      </c>
      <c r="E26" s="19" t="s">
        <v>418</v>
      </c>
      <c r="F26" s="20" t="s">
        <v>419</v>
      </c>
      <c r="G26" s="20" t="s">
        <v>420</v>
      </c>
      <c r="H26" s="20" t="s">
        <v>421</v>
      </c>
      <c r="I26" s="20" t="s">
        <v>465</v>
      </c>
      <c r="J26" s="20" t="s">
        <v>479</v>
      </c>
      <c r="K26" s="20" t="s">
        <v>417</v>
      </c>
      <c r="L26" s="20" t="s">
        <v>410</v>
      </c>
      <c r="M26" s="20"/>
    </row>
    <row r="27" ht="43.1" customHeight="1" spans="1:13">
      <c r="A27" s="20"/>
      <c r="B27" s="20"/>
      <c r="C27" s="21"/>
      <c r="D27" s="20"/>
      <c r="E27" s="19"/>
      <c r="F27" s="20" t="s">
        <v>424</v>
      </c>
      <c r="G27" s="20" t="s">
        <v>462</v>
      </c>
      <c r="H27" s="20" t="s">
        <v>426</v>
      </c>
      <c r="I27" s="20" t="s">
        <v>480</v>
      </c>
      <c r="J27" s="20" t="s">
        <v>481</v>
      </c>
      <c r="K27" s="20" t="s">
        <v>429</v>
      </c>
      <c r="L27" s="20" t="s">
        <v>410</v>
      </c>
      <c r="M27" s="20"/>
    </row>
    <row r="28" ht="50" customHeight="1" spans="1:13">
      <c r="A28" s="20"/>
      <c r="B28" s="20"/>
      <c r="C28" s="21"/>
      <c r="D28" s="20"/>
      <c r="E28" s="19"/>
      <c r="F28" s="20" t="s">
        <v>430</v>
      </c>
      <c r="G28" s="20" t="s">
        <v>482</v>
      </c>
      <c r="H28" s="20" t="s">
        <v>483</v>
      </c>
      <c r="I28" s="20" t="s">
        <v>484</v>
      </c>
      <c r="J28" s="20" t="s">
        <v>485</v>
      </c>
      <c r="K28" s="20" t="s">
        <v>486</v>
      </c>
      <c r="L28" s="20" t="s">
        <v>410</v>
      </c>
      <c r="M28" s="20"/>
    </row>
    <row r="29" ht="43.1" customHeight="1" spans="1:13">
      <c r="A29" s="20"/>
      <c r="B29" s="20"/>
      <c r="C29" s="21"/>
      <c r="D29" s="20"/>
      <c r="E29" s="19" t="s">
        <v>403</v>
      </c>
      <c r="F29" s="20" t="s">
        <v>404</v>
      </c>
      <c r="G29" s="20" t="s">
        <v>473</v>
      </c>
      <c r="H29" s="20" t="s">
        <v>487</v>
      </c>
      <c r="I29" s="20" t="s">
        <v>488</v>
      </c>
      <c r="J29" s="20" t="s">
        <v>489</v>
      </c>
      <c r="K29" s="20" t="s">
        <v>409</v>
      </c>
      <c r="L29" s="20" t="s">
        <v>410</v>
      </c>
      <c r="M29" s="20"/>
    </row>
    <row r="30" ht="43.1" customHeight="1" spans="1:13">
      <c r="A30" s="20"/>
      <c r="B30" s="20"/>
      <c r="C30" s="21"/>
      <c r="D30" s="20"/>
      <c r="E30" s="19" t="s">
        <v>436</v>
      </c>
      <c r="F30" s="20" t="s">
        <v>437</v>
      </c>
      <c r="G30" s="20" t="s">
        <v>490</v>
      </c>
      <c r="H30" s="20" t="s">
        <v>439</v>
      </c>
      <c r="I30" s="20" t="s">
        <v>491</v>
      </c>
      <c r="J30" s="20" t="s">
        <v>492</v>
      </c>
      <c r="K30" s="20" t="s">
        <v>442</v>
      </c>
      <c r="L30" s="20" t="s">
        <v>443</v>
      </c>
      <c r="M30" s="20"/>
    </row>
    <row r="31" ht="43.1" customHeight="1" spans="1:13">
      <c r="A31" s="20"/>
      <c r="B31" s="20"/>
      <c r="C31" s="21"/>
      <c r="D31" s="20"/>
      <c r="E31" s="19" t="s">
        <v>411</v>
      </c>
      <c r="F31" s="20" t="s">
        <v>412</v>
      </c>
      <c r="G31" s="20" t="s">
        <v>493</v>
      </c>
      <c r="H31" s="20" t="s">
        <v>414</v>
      </c>
      <c r="I31" s="20" t="s">
        <v>494</v>
      </c>
      <c r="J31" s="20" t="s">
        <v>495</v>
      </c>
      <c r="K31" s="20" t="s">
        <v>417</v>
      </c>
      <c r="L31" s="20" t="s">
        <v>410</v>
      </c>
      <c r="M31" s="20"/>
    </row>
    <row r="32" ht="43.1" customHeight="1" spans="1:13">
      <c r="A32" s="20" t="s">
        <v>142</v>
      </c>
      <c r="B32" s="20" t="s">
        <v>496</v>
      </c>
      <c r="C32" s="21">
        <v>137.72264</v>
      </c>
      <c r="D32" s="20" t="s">
        <v>497</v>
      </c>
      <c r="E32" s="19" t="s">
        <v>403</v>
      </c>
      <c r="F32" s="20" t="s">
        <v>404</v>
      </c>
      <c r="G32" s="20" t="s">
        <v>498</v>
      </c>
      <c r="H32" s="20" t="s">
        <v>499</v>
      </c>
      <c r="I32" s="20" t="s">
        <v>500</v>
      </c>
      <c r="J32" s="20" t="s">
        <v>501</v>
      </c>
      <c r="K32" s="20" t="s">
        <v>409</v>
      </c>
      <c r="L32" s="20" t="s">
        <v>410</v>
      </c>
      <c r="M32" s="20"/>
    </row>
    <row r="33" ht="62.95" customHeight="1" spans="1:13">
      <c r="A33" s="20"/>
      <c r="B33" s="20"/>
      <c r="C33" s="21"/>
      <c r="D33" s="20"/>
      <c r="E33" s="19" t="s">
        <v>436</v>
      </c>
      <c r="F33" s="20" t="s">
        <v>437</v>
      </c>
      <c r="G33" s="20" t="s">
        <v>454</v>
      </c>
      <c r="H33" s="20" t="s">
        <v>439</v>
      </c>
      <c r="I33" s="20" t="s">
        <v>440</v>
      </c>
      <c r="J33" s="20" t="s">
        <v>455</v>
      </c>
      <c r="K33" s="20" t="s">
        <v>442</v>
      </c>
      <c r="L33" s="20" t="s">
        <v>443</v>
      </c>
      <c r="M33" s="20"/>
    </row>
    <row r="34" ht="43.1" customHeight="1" spans="1:13">
      <c r="A34" s="20"/>
      <c r="B34" s="20"/>
      <c r="C34" s="21"/>
      <c r="D34" s="20"/>
      <c r="E34" s="19" t="s">
        <v>418</v>
      </c>
      <c r="F34" s="20" t="s">
        <v>424</v>
      </c>
      <c r="G34" s="20" t="s">
        <v>425</v>
      </c>
      <c r="H34" s="20" t="s">
        <v>426</v>
      </c>
      <c r="I34" s="20" t="s">
        <v>502</v>
      </c>
      <c r="J34" s="20" t="s">
        <v>428</v>
      </c>
      <c r="K34" s="20" t="s">
        <v>429</v>
      </c>
      <c r="L34" s="20" t="s">
        <v>410</v>
      </c>
      <c r="M34" s="20"/>
    </row>
    <row r="35" ht="43.1" customHeight="1" spans="1:13">
      <c r="A35" s="20"/>
      <c r="B35" s="20"/>
      <c r="C35" s="21"/>
      <c r="D35" s="20"/>
      <c r="E35" s="19"/>
      <c r="F35" s="20" t="s">
        <v>419</v>
      </c>
      <c r="G35" s="20" t="s">
        <v>420</v>
      </c>
      <c r="H35" s="20" t="s">
        <v>421</v>
      </c>
      <c r="I35" s="20" t="s">
        <v>453</v>
      </c>
      <c r="J35" s="20" t="s">
        <v>423</v>
      </c>
      <c r="K35" s="20" t="s">
        <v>417</v>
      </c>
      <c r="L35" s="20" t="s">
        <v>410</v>
      </c>
      <c r="M35" s="20"/>
    </row>
    <row r="36" ht="43.1" customHeight="1" spans="1:13">
      <c r="A36" s="20"/>
      <c r="B36" s="20"/>
      <c r="C36" s="21"/>
      <c r="D36" s="20"/>
      <c r="E36" s="19"/>
      <c r="F36" s="20" t="s">
        <v>430</v>
      </c>
      <c r="G36" s="20" t="s">
        <v>431</v>
      </c>
      <c r="H36" s="20" t="s">
        <v>503</v>
      </c>
      <c r="I36" s="20" t="s">
        <v>504</v>
      </c>
      <c r="J36" s="20" t="s">
        <v>434</v>
      </c>
      <c r="K36" s="20" t="s">
        <v>435</v>
      </c>
      <c r="L36" s="20" t="s">
        <v>443</v>
      </c>
      <c r="M36" s="20"/>
    </row>
    <row r="37" ht="43.1" customHeight="1" spans="1:13">
      <c r="A37" s="20" t="s">
        <v>142</v>
      </c>
      <c r="B37" s="20" t="s">
        <v>505</v>
      </c>
      <c r="C37" s="21">
        <v>72</v>
      </c>
      <c r="D37" s="20" t="s">
        <v>506</v>
      </c>
      <c r="E37" s="19" t="s">
        <v>418</v>
      </c>
      <c r="F37" s="20" t="s">
        <v>424</v>
      </c>
      <c r="G37" s="20" t="s">
        <v>507</v>
      </c>
      <c r="H37" s="20" t="s">
        <v>421</v>
      </c>
      <c r="I37" s="20" t="s">
        <v>508</v>
      </c>
      <c r="J37" s="20" t="s">
        <v>509</v>
      </c>
      <c r="K37" s="20" t="s">
        <v>417</v>
      </c>
      <c r="L37" s="20" t="s">
        <v>410</v>
      </c>
      <c r="M37" s="20"/>
    </row>
    <row r="38" ht="43.1" customHeight="1" spans="1:13">
      <c r="A38" s="20"/>
      <c r="B38" s="20"/>
      <c r="C38" s="21"/>
      <c r="D38" s="20"/>
      <c r="E38" s="19"/>
      <c r="F38" s="20" t="s">
        <v>419</v>
      </c>
      <c r="G38" s="20" t="s">
        <v>510</v>
      </c>
      <c r="H38" s="20" t="s">
        <v>421</v>
      </c>
      <c r="I38" s="20" t="s">
        <v>511</v>
      </c>
      <c r="J38" s="20" t="s">
        <v>512</v>
      </c>
      <c r="K38" s="20" t="s">
        <v>417</v>
      </c>
      <c r="L38" s="20" t="s">
        <v>410</v>
      </c>
      <c r="M38" s="20"/>
    </row>
    <row r="39" ht="43.1" customHeight="1" spans="1:13">
      <c r="A39" s="20"/>
      <c r="B39" s="20"/>
      <c r="C39" s="21"/>
      <c r="D39" s="20"/>
      <c r="E39" s="19"/>
      <c r="F39" s="20" t="s">
        <v>430</v>
      </c>
      <c r="G39" s="20" t="s">
        <v>513</v>
      </c>
      <c r="H39" s="20" t="s">
        <v>514</v>
      </c>
      <c r="I39" s="20" t="s">
        <v>515</v>
      </c>
      <c r="J39" s="20" t="s">
        <v>516</v>
      </c>
      <c r="K39" s="20" t="s">
        <v>486</v>
      </c>
      <c r="L39" s="20" t="s">
        <v>410</v>
      </c>
      <c r="M39" s="20"/>
    </row>
    <row r="40" ht="43.1" customHeight="1" spans="1:13">
      <c r="A40" s="20"/>
      <c r="B40" s="20"/>
      <c r="C40" s="21"/>
      <c r="D40" s="20"/>
      <c r="E40" s="19" t="s">
        <v>436</v>
      </c>
      <c r="F40" s="20" t="s">
        <v>437</v>
      </c>
      <c r="G40" s="20" t="s">
        <v>437</v>
      </c>
      <c r="H40" s="20" t="s">
        <v>517</v>
      </c>
      <c r="I40" s="20" t="s">
        <v>440</v>
      </c>
      <c r="J40" s="20" t="s">
        <v>472</v>
      </c>
      <c r="K40" s="20" t="s">
        <v>442</v>
      </c>
      <c r="L40" s="20" t="s">
        <v>443</v>
      </c>
      <c r="M40" s="20"/>
    </row>
    <row r="41" ht="43.1" customHeight="1" spans="1:13">
      <c r="A41" s="20"/>
      <c r="B41" s="20"/>
      <c r="C41" s="21"/>
      <c r="D41" s="20"/>
      <c r="E41" s="19" t="s">
        <v>411</v>
      </c>
      <c r="F41" s="20" t="s">
        <v>412</v>
      </c>
      <c r="G41" s="20" t="s">
        <v>412</v>
      </c>
      <c r="H41" s="20" t="s">
        <v>414</v>
      </c>
      <c r="I41" s="20" t="s">
        <v>494</v>
      </c>
      <c r="J41" s="20" t="s">
        <v>518</v>
      </c>
      <c r="K41" s="20" t="s">
        <v>417</v>
      </c>
      <c r="L41" s="20" t="s">
        <v>410</v>
      </c>
      <c r="M41" s="20"/>
    </row>
    <row r="42" ht="43.1" customHeight="1" spans="1:13">
      <c r="A42" s="20"/>
      <c r="B42" s="20"/>
      <c r="C42" s="21"/>
      <c r="D42" s="20"/>
      <c r="E42" s="19" t="s">
        <v>403</v>
      </c>
      <c r="F42" s="20" t="s">
        <v>404</v>
      </c>
      <c r="G42" s="20" t="s">
        <v>473</v>
      </c>
      <c r="H42" s="20" t="s">
        <v>519</v>
      </c>
      <c r="I42" s="20" t="s">
        <v>520</v>
      </c>
      <c r="J42" s="20" t="s">
        <v>521</v>
      </c>
      <c r="K42" s="20" t="s">
        <v>409</v>
      </c>
      <c r="L42" s="20" t="s">
        <v>410</v>
      </c>
      <c r="M42" s="20"/>
    </row>
    <row r="43" ht="43.1" customHeight="1" spans="1:13">
      <c r="A43" s="20" t="s">
        <v>142</v>
      </c>
      <c r="B43" s="20" t="s">
        <v>522</v>
      </c>
      <c r="C43" s="21">
        <v>20</v>
      </c>
      <c r="D43" s="20" t="s">
        <v>523</v>
      </c>
      <c r="E43" s="19" t="s">
        <v>418</v>
      </c>
      <c r="F43" s="20" t="s">
        <v>430</v>
      </c>
      <c r="G43" s="20" t="s">
        <v>431</v>
      </c>
      <c r="H43" s="20" t="s">
        <v>524</v>
      </c>
      <c r="I43" s="20" t="s">
        <v>525</v>
      </c>
      <c r="J43" s="20" t="s">
        <v>434</v>
      </c>
      <c r="K43" s="20" t="s">
        <v>435</v>
      </c>
      <c r="L43" s="20" t="s">
        <v>410</v>
      </c>
      <c r="M43" s="20"/>
    </row>
    <row r="44" ht="43.1" customHeight="1" spans="1:13">
      <c r="A44" s="20"/>
      <c r="B44" s="20"/>
      <c r="C44" s="21"/>
      <c r="D44" s="20"/>
      <c r="E44" s="19"/>
      <c r="F44" s="20" t="s">
        <v>424</v>
      </c>
      <c r="G44" s="20" t="s">
        <v>425</v>
      </c>
      <c r="H44" s="20" t="s">
        <v>426</v>
      </c>
      <c r="I44" s="20" t="s">
        <v>427</v>
      </c>
      <c r="J44" s="20" t="s">
        <v>428</v>
      </c>
      <c r="K44" s="20" t="s">
        <v>429</v>
      </c>
      <c r="L44" s="20" t="s">
        <v>410</v>
      </c>
      <c r="M44" s="20"/>
    </row>
    <row r="45" ht="43.1" customHeight="1" spans="1:13">
      <c r="A45" s="20"/>
      <c r="B45" s="20"/>
      <c r="C45" s="21"/>
      <c r="D45" s="20"/>
      <c r="E45" s="19"/>
      <c r="F45" s="20" t="s">
        <v>419</v>
      </c>
      <c r="G45" s="20" t="s">
        <v>420</v>
      </c>
      <c r="H45" s="20" t="s">
        <v>421</v>
      </c>
      <c r="I45" s="20" t="s">
        <v>422</v>
      </c>
      <c r="J45" s="20" t="s">
        <v>423</v>
      </c>
      <c r="K45" s="20" t="s">
        <v>417</v>
      </c>
      <c r="L45" s="20" t="s">
        <v>410</v>
      </c>
      <c r="M45" s="20"/>
    </row>
    <row r="46" ht="87.95" customHeight="1" spans="1:13">
      <c r="A46" s="20"/>
      <c r="B46" s="20"/>
      <c r="C46" s="21"/>
      <c r="D46" s="20"/>
      <c r="E46" s="19" t="s">
        <v>411</v>
      </c>
      <c r="F46" s="20" t="s">
        <v>412</v>
      </c>
      <c r="G46" s="20" t="s">
        <v>413</v>
      </c>
      <c r="H46" s="20" t="s">
        <v>414</v>
      </c>
      <c r="I46" s="20" t="s">
        <v>415</v>
      </c>
      <c r="J46" s="20" t="s">
        <v>416</v>
      </c>
      <c r="K46" s="20" t="s">
        <v>417</v>
      </c>
      <c r="L46" s="20" t="s">
        <v>410</v>
      </c>
      <c r="M46" s="20"/>
    </row>
    <row r="47" ht="62.95" customHeight="1" spans="1:13">
      <c r="A47" s="20"/>
      <c r="B47" s="20"/>
      <c r="C47" s="21"/>
      <c r="D47" s="20"/>
      <c r="E47" s="19" t="s">
        <v>436</v>
      </c>
      <c r="F47" s="20" t="s">
        <v>437</v>
      </c>
      <c r="G47" s="20" t="s">
        <v>526</v>
      </c>
      <c r="H47" s="20" t="s">
        <v>439</v>
      </c>
      <c r="I47" s="20" t="s">
        <v>440</v>
      </c>
      <c r="J47" s="20" t="s">
        <v>441</v>
      </c>
      <c r="K47" s="20" t="s">
        <v>442</v>
      </c>
      <c r="L47" s="20" t="s">
        <v>443</v>
      </c>
      <c r="M47" s="20"/>
    </row>
    <row r="48" ht="43.1" customHeight="1" spans="1:13">
      <c r="A48" s="20"/>
      <c r="B48" s="20"/>
      <c r="C48" s="21"/>
      <c r="D48" s="20"/>
      <c r="E48" s="19" t="s">
        <v>403</v>
      </c>
      <c r="F48" s="20" t="s">
        <v>404</v>
      </c>
      <c r="G48" s="20" t="s">
        <v>527</v>
      </c>
      <c r="H48" s="20" t="s">
        <v>528</v>
      </c>
      <c r="I48" s="20" t="s">
        <v>529</v>
      </c>
      <c r="J48" s="20" t="s">
        <v>530</v>
      </c>
      <c r="K48" s="20" t="s">
        <v>409</v>
      </c>
      <c r="L48" s="20" t="s">
        <v>410</v>
      </c>
      <c r="M48" s="20"/>
    </row>
    <row r="49" ht="62.95" customHeight="1" spans="1:13">
      <c r="A49" s="20" t="s">
        <v>142</v>
      </c>
      <c r="B49" s="20" t="s">
        <v>531</v>
      </c>
      <c r="C49" s="21">
        <v>64</v>
      </c>
      <c r="D49" s="20" t="s">
        <v>532</v>
      </c>
      <c r="E49" s="19" t="s">
        <v>436</v>
      </c>
      <c r="F49" s="20" t="s">
        <v>437</v>
      </c>
      <c r="G49" s="20" t="s">
        <v>533</v>
      </c>
      <c r="H49" s="20" t="s">
        <v>439</v>
      </c>
      <c r="I49" s="20" t="s">
        <v>440</v>
      </c>
      <c r="J49" s="20" t="s">
        <v>441</v>
      </c>
      <c r="K49" s="20" t="s">
        <v>442</v>
      </c>
      <c r="L49" s="20" t="s">
        <v>443</v>
      </c>
      <c r="M49" s="20"/>
    </row>
    <row r="50" ht="43.1" customHeight="1" spans="1:13">
      <c r="A50" s="20"/>
      <c r="B50" s="20"/>
      <c r="C50" s="21"/>
      <c r="D50" s="20"/>
      <c r="E50" s="19" t="s">
        <v>418</v>
      </c>
      <c r="F50" s="20" t="s">
        <v>419</v>
      </c>
      <c r="G50" s="20" t="s">
        <v>420</v>
      </c>
      <c r="H50" s="20" t="s">
        <v>421</v>
      </c>
      <c r="I50" s="20" t="s">
        <v>422</v>
      </c>
      <c r="J50" s="20" t="s">
        <v>423</v>
      </c>
      <c r="K50" s="20" t="s">
        <v>417</v>
      </c>
      <c r="L50" s="20" t="s">
        <v>410</v>
      </c>
      <c r="M50" s="20"/>
    </row>
    <row r="51" ht="43.1" customHeight="1" spans="1:13">
      <c r="A51" s="20"/>
      <c r="B51" s="20"/>
      <c r="C51" s="21"/>
      <c r="D51" s="20"/>
      <c r="E51" s="19"/>
      <c r="F51" s="20" t="s">
        <v>424</v>
      </c>
      <c r="G51" s="20" t="s">
        <v>425</v>
      </c>
      <c r="H51" s="20" t="s">
        <v>426</v>
      </c>
      <c r="I51" s="20" t="s">
        <v>534</v>
      </c>
      <c r="J51" s="20" t="s">
        <v>428</v>
      </c>
      <c r="K51" s="20" t="s">
        <v>429</v>
      </c>
      <c r="L51" s="20" t="s">
        <v>410</v>
      </c>
      <c r="M51" s="20"/>
    </row>
    <row r="52" ht="43.1" customHeight="1" spans="1:13">
      <c r="A52" s="20"/>
      <c r="B52" s="20"/>
      <c r="C52" s="21"/>
      <c r="D52" s="20"/>
      <c r="E52" s="19"/>
      <c r="F52" s="20" t="s">
        <v>430</v>
      </c>
      <c r="G52" s="20" t="s">
        <v>431</v>
      </c>
      <c r="H52" s="20" t="s">
        <v>535</v>
      </c>
      <c r="I52" s="20" t="s">
        <v>536</v>
      </c>
      <c r="J52" s="20" t="s">
        <v>434</v>
      </c>
      <c r="K52" s="20" t="s">
        <v>435</v>
      </c>
      <c r="L52" s="20" t="s">
        <v>410</v>
      </c>
      <c r="M52" s="20"/>
    </row>
    <row r="53" ht="87.95" customHeight="1" spans="1:13">
      <c r="A53" s="20"/>
      <c r="B53" s="20"/>
      <c r="C53" s="21"/>
      <c r="D53" s="20"/>
      <c r="E53" s="19" t="s">
        <v>411</v>
      </c>
      <c r="F53" s="20" t="s">
        <v>412</v>
      </c>
      <c r="G53" s="20" t="s">
        <v>413</v>
      </c>
      <c r="H53" s="20" t="s">
        <v>414</v>
      </c>
      <c r="I53" s="20" t="s">
        <v>456</v>
      </c>
      <c r="J53" s="20" t="s">
        <v>416</v>
      </c>
      <c r="K53" s="20" t="s">
        <v>417</v>
      </c>
      <c r="L53" s="20" t="s">
        <v>410</v>
      </c>
      <c r="M53" s="20"/>
    </row>
    <row r="54" ht="50" customHeight="1" spans="1:13">
      <c r="A54" s="20"/>
      <c r="B54" s="20"/>
      <c r="C54" s="21"/>
      <c r="D54" s="20"/>
      <c r="E54" s="19" t="s">
        <v>403</v>
      </c>
      <c r="F54" s="20" t="s">
        <v>404</v>
      </c>
      <c r="G54" s="20" t="s">
        <v>537</v>
      </c>
      <c r="H54" s="20" t="s">
        <v>538</v>
      </c>
      <c r="I54" s="20" t="s">
        <v>539</v>
      </c>
      <c r="J54" s="20" t="s">
        <v>540</v>
      </c>
      <c r="K54" s="20" t="s">
        <v>409</v>
      </c>
      <c r="L54" s="20" t="s">
        <v>410</v>
      </c>
      <c r="M54" s="20"/>
    </row>
    <row r="55" ht="43.1" customHeight="1" spans="1:13">
      <c r="A55" s="20" t="s">
        <v>142</v>
      </c>
      <c r="B55" s="20" t="s">
        <v>541</v>
      </c>
      <c r="C55" s="21">
        <v>531</v>
      </c>
      <c r="D55" s="20" t="s">
        <v>542</v>
      </c>
      <c r="E55" s="19" t="s">
        <v>418</v>
      </c>
      <c r="F55" s="20" t="s">
        <v>419</v>
      </c>
      <c r="G55" s="20" t="s">
        <v>543</v>
      </c>
      <c r="H55" s="20" t="s">
        <v>421</v>
      </c>
      <c r="I55" s="20" t="s">
        <v>544</v>
      </c>
      <c r="J55" s="20" t="s">
        <v>545</v>
      </c>
      <c r="K55" s="20" t="s">
        <v>417</v>
      </c>
      <c r="L55" s="20" t="s">
        <v>410</v>
      </c>
      <c r="M55" s="20"/>
    </row>
    <row r="56" ht="43.1" customHeight="1" spans="1:13">
      <c r="A56" s="20"/>
      <c r="B56" s="20"/>
      <c r="C56" s="21"/>
      <c r="D56" s="20"/>
      <c r="E56" s="19"/>
      <c r="F56" s="20" t="s">
        <v>424</v>
      </c>
      <c r="G56" s="20" t="s">
        <v>507</v>
      </c>
      <c r="H56" s="20" t="s">
        <v>421</v>
      </c>
      <c r="I56" s="20" t="s">
        <v>546</v>
      </c>
      <c r="J56" s="20" t="s">
        <v>547</v>
      </c>
      <c r="K56" s="20" t="s">
        <v>417</v>
      </c>
      <c r="L56" s="20" t="s">
        <v>410</v>
      </c>
      <c r="M56" s="20"/>
    </row>
    <row r="57" ht="43.1" customHeight="1" spans="1:13">
      <c r="A57" s="20"/>
      <c r="B57" s="20"/>
      <c r="C57" s="21"/>
      <c r="D57" s="20"/>
      <c r="E57" s="19"/>
      <c r="F57" s="20" t="s">
        <v>430</v>
      </c>
      <c r="G57" s="20" t="s">
        <v>548</v>
      </c>
      <c r="H57" s="20" t="s">
        <v>514</v>
      </c>
      <c r="I57" s="20" t="s">
        <v>515</v>
      </c>
      <c r="J57" s="20" t="s">
        <v>549</v>
      </c>
      <c r="K57" s="20" t="s">
        <v>486</v>
      </c>
      <c r="L57" s="20" t="s">
        <v>410</v>
      </c>
      <c r="M57" s="20"/>
    </row>
    <row r="58" ht="43.1" customHeight="1" spans="1:13">
      <c r="A58" s="20"/>
      <c r="B58" s="20"/>
      <c r="C58" s="21"/>
      <c r="D58" s="20"/>
      <c r="E58" s="19" t="s">
        <v>403</v>
      </c>
      <c r="F58" s="20" t="s">
        <v>404</v>
      </c>
      <c r="G58" s="20" t="s">
        <v>473</v>
      </c>
      <c r="H58" s="20" t="s">
        <v>550</v>
      </c>
      <c r="I58" s="20" t="s">
        <v>551</v>
      </c>
      <c r="J58" s="20" t="s">
        <v>552</v>
      </c>
      <c r="K58" s="20" t="s">
        <v>409</v>
      </c>
      <c r="L58" s="20" t="s">
        <v>410</v>
      </c>
      <c r="M58" s="20"/>
    </row>
    <row r="59" ht="43.1" customHeight="1" spans="1:13">
      <c r="A59" s="20"/>
      <c r="B59" s="20"/>
      <c r="C59" s="21"/>
      <c r="D59" s="20"/>
      <c r="E59" s="19" t="s">
        <v>411</v>
      </c>
      <c r="F59" s="20" t="s">
        <v>412</v>
      </c>
      <c r="G59" s="20" t="s">
        <v>493</v>
      </c>
      <c r="H59" s="20" t="s">
        <v>414</v>
      </c>
      <c r="I59" s="20" t="s">
        <v>494</v>
      </c>
      <c r="J59" s="20" t="s">
        <v>518</v>
      </c>
      <c r="K59" s="20" t="s">
        <v>417</v>
      </c>
      <c r="L59" s="20" t="s">
        <v>410</v>
      </c>
      <c r="M59" s="20"/>
    </row>
    <row r="60" ht="43.1" customHeight="1" spans="1:13">
      <c r="A60" s="20"/>
      <c r="B60" s="20"/>
      <c r="C60" s="21"/>
      <c r="D60" s="20"/>
      <c r="E60" s="19" t="s">
        <v>436</v>
      </c>
      <c r="F60" s="20" t="s">
        <v>437</v>
      </c>
      <c r="G60" s="20" t="s">
        <v>553</v>
      </c>
      <c r="H60" s="20" t="s">
        <v>554</v>
      </c>
      <c r="I60" s="20" t="s">
        <v>555</v>
      </c>
      <c r="J60" s="20" t="s">
        <v>472</v>
      </c>
      <c r="K60" s="20" t="s">
        <v>442</v>
      </c>
      <c r="L60" s="20" t="s">
        <v>443</v>
      </c>
      <c r="M60" s="20"/>
    </row>
    <row r="61" ht="43.1" customHeight="1" spans="1:13">
      <c r="A61" s="20" t="s">
        <v>142</v>
      </c>
      <c r="B61" s="20" t="s">
        <v>556</v>
      </c>
      <c r="C61" s="21">
        <v>156</v>
      </c>
      <c r="D61" s="20" t="s">
        <v>557</v>
      </c>
      <c r="E61" s="19" t="s">
        <v>403</v>
      </c>
      <c r="F61" s="20" t="s">
        <v>404</v>
      </c>
      <c r="G61" s="20" t="s">
        <v>558</v>
      </c>
      <c r="H61" s="20" t="s">
        <v>559</v>
      </c>
      <c r="I61" s="20" t="s">
        <v>560</v>
      </c>
      <c r="J61" s="20" t="s">
        <v>561</v>
      </c>
      <c r="K61" s="20" t="s">
        <v>409</v>
      </c>
      <c r="L61" s="20" t="s">
        <v>410</v>
      </c>
      <c r="M61" s="20"/>
    </row>
    <row r="62" ht="43.1" customHeight="1" spans="1:13">
      <c r="A62" s="20"/>
      <c r="B62" s="20"/>
      <c r="C62" s="21"/>
      <c r="D62" s="20"/>
      <c r="E62" s="19" t="s">
        <v>418</v>
      </c>
      <c r="F62" s="20" t="s">
        <v>430</v>
      </c>
      <c r="G62" s="20" t="s">
        <v>431</v>
      </c>
      <c r="H62" s="20" t="s">
        <v>562</v>
      </c>
      <c r="I62" s="20" t="s">
        <v>536</v>
      </c>
      <c r="J62" s="20" t="s">
        <v>434</v>
      </c>
      <c r="K62" s="20" t="s">
        <v>435</v>
      </c>
      <c r="L62" s="20" t="s">
        <v>410</v>
      </c>
      <c r="M62" s="20"/>
    </row>
    <row r="63" ht="43.1" customHeight="1" spans="1:13">
      <c r="A63" s="20"/>
      <c r="B63" s="20"/>
      <c r="C63" s="21"/>
      <c r="D63" s="20"/>
      <c r="E63" s="19"/>
      <c r="F63" s="20" t="s">
        <v>424</v>
      </c>
      <c r="G63" s="20" t="s">
        <v>425</v>
      </c>
      <c r="H63" s="20" t="s">
        <v>426</v>
      </c>
      <c r="I63" s="20" t="s">
        <v>563</v>
      </c>
      <c r="J63" s="20" t="s">
        <v>428</v>
      </c>
      <c r="K63" s="20" t="s">
        <v>429</v>
      </c>
      <c r="L63" s="20" t="s">
        <v>410</v>
      </c>
      <c r="M63" s="20"/>
    </row>
    <row r="64" ht="43.1" customHeight="1" spans="1:13">
      <c r="A64" s="20"/>
      <c r="B64" s="20"/>
      <c r="C64" s="21"/>
      <c r="D64" s="20"/>
      <c r="E64" s="19"/>
      <c r="F64" s="20" t="s">
        <v>419</v>
      </c>
      <c r="G64" s="20" t="s">
        <v>420</v>
      </c>
      <c r="H64" s="20" t="s">
        <v>421</v>
      </c>
      <c r="I64" s="20" t="s">
        <v>453</v>
      </c>
      <c r="J64" s="20" t="s">
        <v>423</v>
      </c>
      <c r="K64" s="20" t="s">
        <v>417</v>
      </c>
      <c r="L64" s="20" t="s">
        <v>410</v>
      </c>
      <c r="M64" s="20"/>
    </row>
    <row r="65" ht="87.95" customHeight="1" spans="1:13">
      <c r="A65" s="20"/>
      <c r="B65" s="20"/>
      <c r="C65" s="21"/>
      <c r="D65" s="20"/>
      <c r="E65" s="19" t="s">
        <v>411</v>
      </c>
      <c r="F65" s="20" t="s">
        <v>412</v>
      </c>
      <c r="G65" s="20" t="s">
        <v>413</v>
      </c>
      <c r="H65" s="20" t="s">
        <v>414</v>
      </c>
      <c r="I65" s="20" t="s">
        <v>415</v>
      </c>
      <c r="J65" s="20" t="s">
        <v>416</v>
      </c>
      <c r="K65" s="20" t="s">
        <v>417</v>
      </c>
      <c r="L65" s="20" t="s">
        <v>410</v>
      </c>
      <c r="M65" s="20"/>
    </row>
    <row r="66" ht="75.9" customHeight="1" spans="1:13">
      <c r="A66" s="20"/>
      <c r="B66" s="20"/>
      <c r="C66" s="21"/>
      <c r="D66" s="20"/>
      <c r="E66" s="19" t="s">
        <v>436</v>
      </c>
      <c r="F66" s="20" t="s">
        <v>437</v>
      </c>
      <c r="G66" s="20" t="s">
        <v>564</v>
      </c>
      <c r="H66" s="20" t="s">
        <v>439</v>
      </c>
      <c r="I66" s="20" t="s">
        <v>440</v>
      </c>
      <c r="J66" s="20" t="s">
        <v>441</v>
      </c>
      <c r="K66" s="20" t="s">
        <v>442</v>
      </c>
      <c r="L66" s="20" t="s">
        <v>443</v>
      </c>
      <c r="M66" s="20"/>
    </row>
  </sheetData>
  <mergeCells count="58">
    <mergeCell ref="C2:M2"/>
    <mergeCell ref="A3:M3"/>
    <mergeCell ref="L4:M4"/>
    <mergeCell ref="E5:M5"/>
    <mergeCell ref="A5:A6"/>
    <mergeCell ref="A8:A13"/>
    <mergeCell ref="A14:A19"/>
    <mergeCell ref="A20:A25"/>
    <mergeCell ref="A26:A31"/>
    <mergeCell ref="A32:A36"/>
    <mergeCell ref="A37:A42"/>
    <mergeCell ref="A43:A48"/>
    <mergeCell ref="A49:A54"/>
    <mergeCell ref="A55:A60"/>
    <mergeCell ref="A61:A66"/>
    <mergeCell ref="B5:B6"/>
    <mergeCell ref="B8:B13"/>
    <mergeCell ref="B14:B19"/>
    <mergeCell ref="B20:B25"/>
    <mergeCell ref="B26:B31"/>
    <mergeCell ref="B32:B36"/>
    <mergeCell ref="B37:B42"/>
    <mergeCell ref="B43:B48"/>
    <mergeCell ref="B49:B54"/>
    <mergeCell ref="B55:B60"/>
    <mergeCell ref="B61:B66"/>
    <mergeCell ref="C5:C6"/>
    <mergeCell ref="C8:C13"/>
    <mergeCell ref="C14:C19"/>
    <mergeCell ref="C20:C25"/>
    <mergeCell ref="C26:C31"/>
    <mergeCell ref="C32:C36"/>
    <mergeCell ref="C37:C42"/>
    <mergeCell ref="C43:C48"/>
    <mergeCell ref="C49:C54"/>
    <mergeCell ref="C55:C60"/>
    <mergeCell ref="C61:C66"/>
    <mergeCell ref="D5:D6"/>
    <mergeCell ref="D8:D13"/>
    <mergeCell ref="D14:D19"/>
    <mergeCell ref="D20:D25"/>
    <mergeCell ref="D26:D31"/>
    <mergeCell ref="D32:D36"/>
    <mergeCell ref="D37:D42"/>
    <mergeCell ref="D43:D48"/>
    <mergeCell ref="D49:D54"/>
    <mergeCell ref="D55:D60"/>
    <mergeCell ref="D61:D66"/>
    <mergeCell ref="E10:E12"/>
    <mergeCell ref="E15:E17"/>
    <mergeCell ref="E21:E23"/>
    <mergeCell ref="E26:E28"/>
    <mergeCell ref="E34:E36"/>
    <mergeCell ref="E37:E39"/>
    <mergeCell ref="E43:E45"/>
    <mergeCell ref="E50:E52"/>
    <mergeCell ref="E55:E57"/>
    <mergeCell ref="E62:E6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3"/>
  <sheetViews>
    <sheetView tabSelected="1" topLeftCell="A4" workbookViewId="0">
      <selection activeCell="T10" sqref="T10"/>
    </sheetView>
  </sheetViews>
  <sheetFormatPr defaultColWidth="10" defaultRowHeight="13.5"/>
  <cols>
    <col min="1" max="1" width="7.45833333333333" customWidth="1"/>
    <col min="2" max="2" width="11.75" customWidth="1"/>
    <col min="3" max="3" width="9.25" customWidth="1"/>
    <col min="4" max="4" width="7.325" customWidth="1"/>
    <col min="5" max="5" width="7.45833333333333" customWidth="1"/>
    <col min="6" max="6" width="7.05833333333333" customWidth="1"/>
    <col min="7" max="7" width="5.96666666666667" customWidth="1"/>
    <col min="8" max="8" width="8.275" customWidth="1"/>
    <col min="9" max="9" width="8.875" customWidth="1"/>
    <col min="10" max="10" width="34.75" customWidth="1"/>
    <col min="11" max="11" width="6.50833333333333" customWidth="1"/>
    <col min="12" max="12" width="7.19166666666667" customWidth="1"/>
    <col min="13" max="14" width="7.45833333333333" customWidth="1"/>
    <col min="15" max="15" width="6.24166666666667" customWidth="1"/>
    <col min="16" max="16" width="5.56666666666667" customWidth="1"/>
    <col min="17" max="17" width="6.91666666666667" customWidth="1"/>
    <col min="18" max="18" width="14.375" customWidth="1"/>
    <col min="19" max="19" width="7.325" customWidth="1"/>
  </cols>
  <sheetData>
    <row r="1" ht="42.25" customHeight="1" spans="1:19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23.25" customHeight="1" spans="1:19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16.35" customHeight="1" spans="1:19">
      <c r="A3" s="3"/>
      <c r="B3" s="3"/>
      <c r="C3" s="3"/>
      <c r="D3" s="3"/>
      <c r="E3" s="3"/>
      <c r="F3" s="3"/>
      <c r="G3" s="3"/>
      <c r="H3" s="3"/>
      <c r="I3" s="3"/>
      <c r="J3" s="3"/>
      <c r="Q3" s="14" t="s">
        <v>18</v>
      </c>
      <c r="R3" s="14"/>
      <c r="S3" s="14"/>
    </row>
    <row r="4" ht="29.3" customHeight="1" spans="1:19">
      <c r="A4" s="4" t="s">
        <v>377</v>
      </c>
      <c r="B4" s="4" t="s">
        <v>378</v>
      </c>
      <c r="C4" s="4" t="s">
        <v>565</v>
      </c>
      <c r="D4" s="4"/>
      <c r="E4" s="4"/>
      <c r="F4" s="4"/>
      <c r="G4" s="4"/>
      <c r="H4" s="4"/>
      <c r="I4" s="4"/>
      <c r="J4" s="4" t="s">
        <v>566</v>
      </c>
      <c r="K4" s="4" t="s">
        <v>567</v>
      </c>
      <c r="L4" s="4"/>
      <c r="M4" s="4"/>
      <c r="N4" s="4"/>
      <c r="O4" s="4"/>
      <c r="P4" s="4"/>
      <c r="Q4" s="4"/>
      <c r="R4" s="4"/>
      <c r="S4" s="4"/>
    </row>
    <row r="5" ht="32.75" customHeight="1" spans="1:19">
      <c r="A5" s="4"/>
      <c r="B5" s="4"/>
      <c r="C5" s="4" t="s">
        <v>389</v>
      </c>
      <c r="D5" s="4" t="s">
        <v>568</v>
      </c>
      <c r="E5" s="4"/>
      <c r="F5" s="4"/>
      <c r="G5" s="4"/>
      <c r="H5" s="4" t="s">
        <v>569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ht="38.8" customHeight="1" spans="1:19">
      <c r="A6" s="4"/>
      <c r="B6" s="4"/>
      <c r="C6" s="4"/>
      <c r="D6" s="4" t="s">
        <v>125</v>
      </c>
      <c r="E6" s="4" t="s">
        <v>570</v>
      </c>
      <c r="F6" s="4" t="s">
        <v>129</v>
      </c>
      <c r="G6" s="4" t="s">
        <v>571</v>
      </c>
      <c r="H6" s="4" t="s">
        <v>150</v>
      </c>
      <c r="I6" s="4" t="s">
        <v>151</v>
      </c>
      <c r="J6" s="4"/>
      <c r="K6" s="4" t="s">
        <v>392</v>
      </c>
      <c r="L6" s="4" t="s">
        <v>393</v>
      </c>
      <c r="M6" s="4" t="s">
        <v>394</v>
      </c>
      <c r="N6" s="4" t="s">
        <v>399</v>
      </c>
      <c r="O6" s="4" t="s">
        <v>395</v>
      </c>
      <c r="P6" s="4" t="s">
        <v>572</v>
      </c>
      <c r="Q6" s="4" t="s">
        <v>573</v>
      </c>
      <c r="R6" s="4" t="s">
        <v>574</v>
      </c>
      <c r="S6" s="4" t="s">
        <v>400</v>
      </c>
    </row>
    <row r="7" ht="54" customHeight="1" spans="1:19">
      <c r="A7" s="5">
        <v>401011</v>
      </c>
      <c r="B7" s="5" t="s">
        <v>4</v>
      </c>
      <c r="C7" s="6">
        <v>3941.11</v>
      </c>
      <c r="D7" s="6">
        <v>3941.11</v>
      </c>
      <c r="E7" s="6">
        <v>0</v>
      </c>
      <c r="F7" s="6">
        <v>0</v>
      </c>
      <c r="G7" s="6">
        <v>0</v>
      </c>
      <c r="H7" s="6">
        <v>1949.37</v>
      </c>
      <c r="I7" s="6">
        <v>1991.74</v>
      </c>
      <c r="J7" s="5" t="s">
        <v>575</v>
      </c>
      <c r="K7" s="7" t="s">
        <v>418</v>
      </c>
      <c r="L7" s="7" t="s">
        <v>430</v>
      </c>
      <c r="M7" s="8" t="s">
        <v>576</v>
      </c>
      <c r="N7" s="9" t="s">
        <v>577</v>
      </c>
      <c r="O7" s="10">
        <v>90</v>
      </c>
      <c r="P7" s="9" t="s">
        <v>417</v>
      </c>
      <c r="Q7" s="8" t="s">
        <v>576</v>
      </c>
      <c r="R7" s="8" t="s">
        <v>578</v>
      </c>
      <c r="S7" s="5"/>
    </row>
    <row r="8" ht="54" customHeight="1" spans="1:19">
      <c r="A8" s="5"/>
      <c r="B8" s="5"/>
      <c r="C8" s="6"/>
      <c r="D8" s="6"/>
      <c r="E8" s="6"/>
      <c r="F8" s="6"/>
      <c r="G8" s="6"/>
      <c r="H8" s="6"/>
      <c r="I8" s="6"/>
      <c r="J8" s="5"/>
      <c r="K8" s="7"/>
      <c r="L8" s="7" t="s">
        <v>419</v>
      </c>
      <c r="M8" s="8" t="s">
        <v>579</v>
      </c>
      <c r="N8" s="9" t="s">
        <v>577</v>
      </c>
      <c r="O8" s="10">
        <v>90</v>
      </c>
      <c r="P8" s="9" t="s">
        <v>417</v>
      </c>
      <c r="Q8" s="8" t="s">
        <v>579</v>
      </c>
      <c r="R8" s="8" t="s">
        <v>580</v>
      </c>
      <c r="S8" s="5"/>
    </row>
    <row r="9" ht="54" customHeight="1" spans="1:19">
      <c r="A9" s="5"/>
      <c r="B9" s="5"/>
      <c r="C9" s="6"/>
      <c r="D9" s="6"/>
      <c r="E9" s="6"/>
      <c r="F9" s="6"/>
      <c r="G9" s="6"/>
      <c r="H9" s="6"/>
      <c r="I9" s="6"/>
      <c r="J9" s="5"/>
      <c r="K9" s="7"/>
      <c r="L9" s="7" t="s">
        <v>424</v>
      </c>
      <c r="M9" s="8" t="s">
        <v>581</v>
      </c>
      <c r="N9" s="9" t="s">
        <v>577</v>
      </c>
      <c r="O9" s="10">
        <v>90</v>
      </c>
      <c r="P9" s="9" t="s">
        <v>417</v>
      </c>
      <c r="Q9" s="8" t="s">
        <v>581</v>
      </c>
      <c r="R9" s="8" t="s">
        <v>582</v>
      </c>
      <c r="S9" s="5"/>
    </row>
    <row r="10" ht="54" customHeight="1" spans="1:19">
      <c r="A10" s="5"/>
      <c r="B10" s="5"/>
      <c r="C10" s="6"/>
      <c r="D10" s="6"/>
      <c r="E10" s="6"/>
      <c r="F10" s="6"/>
      <c r="G10" s="6"/>
      <c r="H10" s="6"/>
      <c r="I10" s="6"/>
      <c r="J10" s="5"/>
      <c r="K10" s="7" t="s">
        <v>436</v>
      </c>
      <c r="L10" s="7" t="s">
        <v>583</v>
      </c>
      <c r="M10" s="8" t="s">
        <v>584</v>
      </c>
      <c r="N10" s="9"/>
      <c r="O10" s="11"/>
      <c r="P10" s="9"/>
      <c r="Q10" s="5"/>
      <c r="R10" s="5"/>
      <c r="S10" s="5"/>
    </row>
    <row r="11" ht="54" customHeight="1" spans="1:19">
      <c r="A11" s="5"/>
      <c r="B11" s="5"/>
      <c r="C11" s="6"/>
      <c r="D11" s="6"/>
      <c r="E11" s="6"/>
      <c r="F11" s="6"/>
      <c r="G11" s="6"/>
      <c r="H11" s="6"/>
      <c r="I11" s="6"/>
      <c r="J11" s="5"/>
      <c r="K11" s="7"/>
      <c r="L11" s="7" t="s">
        <v>437</v>
      </c>
      <c r="M11" s="12" t="s">
        <v>585</v>
      </c>
      <c r="N11" s="9" t="s">
        <v>443</v>
      </c>
      <c r="O11" s="11" t="s">
        <v>586</v>
      </c>
      <c r="P11" s="9" t="s">
        <v>584</v>
      </c>
      <c r="Q11" s="5" t="s">
        <v>585</v>
      </c>
      <c r="R11" s="5" t="s">
        <v>587</v>
      </c>
      <c r="S11" s="5"/>
    </row>
    <row r="12" ht="54" customHeight="1" spans="1:19">
      <c r="A12" s="5"/>
      <c r="B12" s="5"/>
      <c r="C12" s="6"/>
      <c r="D12" s="6"/>
      <c r="E12" s="6"/>
      <c r="F12" s="6"/>
      <c r="G12" s="6"/>
      <c r="H12" s="6"/>
      <c r="I12" s="6"/>
      <c r="J12" s="5"/>
      <c r="K12" s="7"/>
      <c r="L12" s="7" t="s">
        <v>588</v>
      </c>
      <c r="M12" s="12" t="s">
        <v>584</v>
      </c>
      <c r="N12" s="9"/>
      <c r="O12" s="11"/>
      <c r="P12" s="9"/>
      <c r="Q12" s="5"/>
      <c r="R12" s="5"/>
      <c r="S12" s="5"/>
    </row>
    <row r="13" ht="54" customHeight="1" spans="1:19">
      <c r="A13" s="5"/>
      <c r="B13" s="5"/>
      <c r="C13" s="6"/>
      <c r="D13" s="6"/>
      <c r="E13" s="6"/>
      <c r="F13" s="6"/>
      <c r="G13" s="6"/>
      <c r="H13" s="6"/>
      <c r="I13" s="6"/>
      <c r="J13" s="5"/>
      <c r="K13" s="7"/>
      <c r="L13" s="7" t="s">
        <v>589</v>
      </c>
      <c r="M13" s="13" t="s">
        <v>584</v>
      </c>
      <c r="N13" s="9"/>
      <c r="O13" s="11"/>
      <c r="P13" s="9"/>
      <c r="Q13" s="5"/>
      <c r="R13" s="5"/>
      <c r="S13" s="5"/>
    </row>
  </sheetData>
  <mergeCells count="23">
    <mergeCell ref="A1:S1"/>
    <mergeCell ref="A2:S2"/>
    <mergeCell ref="Q3:S3"/>
    <mergeCell ref="C4:I4"/>
    <mergeCell ref="D5:G5"/>
    <mergeCell ref="H5:I5"/>
    <mergeCell ref="A4:A6"/>
    <mergeCell ref="A7:A13"/>
    <mergeCell ref="B4:B6"/>
    <mergeCell ref="B7:B13"/>
    <mergeCell ref="C5:C6"/>
    <mergeCell ref="C7:C13"/>
    <mergeCell ref="D7:D13"/>
    <mergeCell ref="E7:E13"/>
    <mergeCell ref="F7:F13"/>
    <mergeCell ref="G7:G13"/>
    <mergeCell ref="H7:H13"/>
    <mergeCell ref="I7:I13"/>
    <mergeCell ref="J4:J6"/>
    <mergeCell ref="J7:J13"/>
    <mergeCell ref="K7:K9"/>
    <mergeCell ref="K10:K13"/>
    <mergeCell ref="K4:S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" sqref="A1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</cols>
  <sheetData>
    <row r="1" ht="32.75" customHeight="1" spans="1:3">
      <c r="A1" s="3"/>
      <c r="B1" s="15" t="s">
        <v>5</v>
      </c>
      <c r="C1" s="15"/>
    </row>
    <row r="2" ht="25" customHeight="1" spans="2:3">
      <c r="B2" s="15"/>
      <c r="C2" s="15"/>
    </row>
    <row r="3" ht="31.05" customHeight="1" spans="2:3">
      <c r="B3" s="17" t="s">
        <v>6</v>
      </c>
      <c r="C3" s="17"/>
    </row>
    <row r="4" ht="32.55" customHeight="1" spans="2:3">
      <c r="B4" s="74">
        <v>1</v>
      </c>
      <c r="C4" s="75" t="s">
        <v>7</v>
      </c>
    </row>
    <row r="5" ht="32.55" customHeight="1" spans="2:3">
      <c r="B5" s="74">
        <v>2</v>
      </c>
      <c r="C5" s="76" t="s">
        <v>8</v>
      </c>
    </row>
    <row r="6" ht="32.55" customHeight="1" spans="2:3">
      <c r="B6" s="74">
        <v>3</v>
      </c>
      <c r="C6" s="75" t="s">
        <v>9</v>
      </c>
    </row>
    <row r="7" ht="32.55" customHeight="1" spans="2:3">
      <c r="B7" s="74">
        <v>4</v>
      </c>
      <c r="C7" s="75" t="s">
        <v>10</v>
      </c>
    </row>
    <row r="8" ht="32.55" customHeight="1" spans="2:3">
      <c r="B8" s="74">
        <v>5</v>
      </c>
      <c r="C8" s="75" t="s">
        <v>11</v>
      </c>
    </row>
    <row r="9" ht="32.55" customHeight="1" spans="2:3">
      <c r="B9" s="74">
        <v>6</v>
      </c>
      <c r="C9" s="75" t="s">
        <v>12</v>
      </c>
    </row>
    <row r="10" ht="32.55" customHeight="1" spans="2:3">
      <c r="B10" s="74">
        <v>7</v>
      </c>
      <c r="C10" s="75" t="s">
        <v>13</v>
      </c>
    </row>
    <row r="11" ht="32.55" customHeight="1" spans="2:3">
      <c r="B11" s="74">
        <v>8</v>
      </c>
      <c r="C11" s="75" t="s">
        <v>14</v>
      </c>
    </row>
    <row r="12" ht="32.55" customHeight="1" spans="2:3">
      <c r="B12" s="74">
        <v>9</v>
      </c>
      <c r="C12" s="75" t="s">
        <v>15</v>
      </c>
    </row>
    <row r="13" ht="32.55" customHeight="1" spans="2:3">
      <c r="B13" s="74">
        <v>10</v>
      </c>
      <c r="C13" s="75" t="s">
        <v>16</v>
      </c>
    </row>
  </sheetData>
  <mergeCells count="2">
    <mergeCell ref="B3:C3"/>
    <mergeCell ref="B1:C2"/>
  </mergeCells>
  <printOptions horizontalCentered="1"/>
  <pageMargins left="0.0780000016093254" right="0.0780000016093254" top="0.787000000476837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E15" sqref="E15"/>
    </sheetView>
  </sheetViews>
  <sheetFormatPr defaultColWidth="10" defaultRowHeight="13.5" outlineLevelCol="7"/>
  <cols>
    <col min="1" max="1" width="32.8416666666667" customWidth="1"/>
    <col min="2" max="2" width="11.125" customWidth="1"/>
    <col min="3" max="3" width="24.2916666666667" customWidth="1"/>
    <col min="4" max="4" width="10.9916666666667" customWidth="1"/>
    <col min="5" max="5" width="24.7" customWidth="1"/>
    <col min="6" max="6" width="10.45" customWidth="1"/>
    <col min="7" max="7" width="18.725" customWidth="1"/>
    <col min="8" max="8" width="10.7166666666667" customWidth="1"/>
  </cols>
  <sheetData>
    <row r="1" ht="30.15" customHeight="1" spans="1:8">
      <c r="A1" s="15" t="s">
        <v>7</v>
      </c>
      <c r="B1" s="15"/>
      <c r="C1" s="15"/>
      <c r="D1" s="15"/>
      <c r="E1" s="15"/>
      <c r="F1" s="15"/>
      <c r="G1" s="15"/>
      <c r="H1" s="15"/>
    </row>
    <row r="2" ht="25" customHeight="1" spans="1:8">
      <c r="A2" s="25" t="s">
        <v>17</v>
      </c>
      <c r="B2" s="25"/>
      <c r="C2" s="25"/>
      <c r="D2" s="25"/>
      <c r="E2" s="25"/>
      <c r="F2" s="25"/>
      <c r="G2" s="14" t="s">
        <v>18</v>
      </c>
      <c r="H2" s="14"/>
    </row>
    <row r="3" ht="20.7" customHeight="1" spans="1:8">
      <c r="A3" s="70" t="s">
        <v>19</v>
      </c>
      <c r="B3" s="70"/>
      <c r="C3" s="70" t="s">
        <v>20</v>
      </c>
      <c r="D3" s="70"/>
      <c r="E3" s="70"/>
      <c r="F3" s="70"/>
      <c r="G3" s="70"/>
      <c r="H3" s="70"/>
    </row>
    <row r="4" ht="28.45" customHeight="1" spans="1:8">
      <c r="A4" s="4" t="s">
        <v>21</v>
      </c>
      <c r="B4" s="4" t="s">
        <v>22</v>
      </c>
      <c r="C4" s="4" t="s">
        <v>23</v>
      </c>
      <c r="D4" s="4" t="s">
        <v>22</v>
      </c>
      <c r="E4" s="4" t="s">
        <v>24</v>
      </c>
      <c r="F4" s="4" t="s">
        <v>22</v>
      </c>
      <c r="G4" s="4" t="s">
        <v>25</v>
      </c>
      <c r="H4" s="4" t="s">
        <v>22</v>
      </c>
    </row>
    <row r="5" ht="15.3" customHeight="1" spans="1:8">
      <c r="A5" s="51" t="s">
        <v>26</v>
      </c>
      <c r="B5" s="71">
        <v>3941.11</v>
      </c>
      <c r="C5" s="5" t="s">
        <v>27</v>
      </c>
      <c r="D5" s="72">
        <v>1976.25</v>
      </c>
      <c r="E5" s="51" t="s">
        <v>28</v>
      </c>
      <c r="F5" s="53">
        <v>1949.374882</v>
      </c>
      <c r="G5" s="5" t="s">
        <v>29</v>
      </c>
      <c r="H5" s="71">
        <v>1690.134212</v>
      </c>
    </row>
    <row r="6" ht="15.3" customHeight="1" spans="1:8">
      <c r="A6" s="5" t="s">
        <v>30</v>
      </c>
      <c r="B6" s="71"/>
      <c r="C6" s="5" t="s">
        <v>31</v>
      </c>
      <c r="D6" s="72"/>
      <c r="E6" s="5" t="s">
        <v>32</v>
      </c>
      <c r="F6" s="71">
        <v>1690.134212</v>
      </c>
      <c r="G6" s="5" t="s">
        <v>33</v>
      </c>
      <c r="H6" s="71">
        <v>1756.73</v>
      </c>
    </row>
    <row r="7" ht="15.3" customHeight="1" spans="1:8">
      <c r="A7" s="51" t="s">
        <v>34</v>
      </c>
      <c r="B7" s="71"/>
      <c r="C7" s="5" t="s">
        <v>35</v>
      </c>
      <c r="D7" s="72"/>
      <c r="E7" s="5" t="s">
        <v>36</v>
      </c>
      <c r="F7" s="71">
        <v>213.011946</v>
      </c>
      <c r="G7" s="5" t="s">
        <v>37</v>
      </c>
      <c r="H7" s="71"/>
    </row>
    <row r="8" ht="15.3" customHeight="1" spans="1:8">
      <c r="A8" s="5" t="s">
        <v>38</v>
      </c>
      <c r="B8" s="71"/>
      <c r="C8" s="5" t="s">
        <v>39</v>
      </c>
      <c r="D8" s="72"/>
      <c r="E8" s="5" t="s">
        <v>40</v>
      </c>
      <c r="F8" s="71">
        <v>46.228724</v>
      </c>
      <c r="G8" s="5" t="s">
        <v>41</v>
      </c>
      <c r="H8" s="71"/>
    </row>
    <row r="9" ht="15.3" customHeight="1" spans="1:8">
      <c r="A9" s="5" t="s">
        <v>42</v>
      </c>
      <c r="B9" s="71"/>
      <c r="C9" s="5" t="s">
        <v>43</v>
      </c>
      <c r="D9" s="72"/>
      <c r="E9" s="5" t="s">
        <v>44</v>
      </c>
      <c r="F9" s="71"/>
      <c r="G9" s="5" t="s">
        <v>45</v>
      </c>
      <c r="H9" s="71"/>
    </row>
    <row r="10" ht="15.3" customHeight="1" spans="1:8">
      <c r="A10" s="5" t="s">
        <v>46</v>
      </c>
      <c r="B10" s="71"/>
      <c r="C10" s="5" t="s">
        <v>47</v>
      </c>
      <c r="D10" s="72"/>
      <c r="E10" s="51" t="s">
        <v>48</v>
      </c>
      <c r="F10" s="53">
        <v>1991.74</v>
      </c>
      <c r="G10" s="5" t="s">
        <v>49</v>
      </c>
      <c r="H10" s="71"/>
    </row>
    <row r="11" ht="15.3" customHeight="1" spans="1:8">
      <c r="A11" s="5" t="s">
        <v>50</v>
      </c>
      <c r="B11" s="71"/>
      <c r="C11" s="5" t="s">
        <v>51</v>
      </c>
      <c r="D11" s="72"/>
      <c r="E11" s="5" t="s">
        <v>52</v>
      </c>
      <c r="F11" s="71"/>
      <c r="G11" s="5" t="s">
        <v>53</v>
      </c>
      <c r="H11" s="71"/>
    </row>
    <row r="12" ht="15.3" customHeight="1" spans="1:8">
      <c r="A12" s="5" t="s">
        <v>54</v>
      </c>
      <c r="B12" s="71"/>
      <c r="C12" s="5" t="s">
        <v>55</v>
      </c>
      <c r="D12" s="72">
        <v>1173.99</v>
      </c>
      <c r="E12" s="5" t="s">
        <v>56</v>
      </c>
      <c r="F12" s="71">
        <v>1543.72</v>
      </c>
      <c r="G12" s="5" t="s">
        <v>57</v>
      </c>
      <c r="H12" s="71"/>
    </row>
    <row r="13" ht="22.4" customHeight="1" spans="1:8">
      <c r="A13" s="5" t="s">
        <v>58</v>
      </c>
      <c r="B13" s="71"/>
      <c r="C13" s="5" t="s">
        <v>59</v>
      </c>
      <c r="D13" s="72"/>
      <c r="E13" s="5" t="s">
        <v>60</v>
      </c>
      <c r="F13" s="71">
        <v>448.02264</v>
      </c>
      <c r="G13" s="5" t="s">
        <v>61</v>
      </c>
      <c r="H13" s="71">
        <v>494.251364</v>
      </c>
    </row>
    <row r="14" ht="15.3" customHeight="1" spans="1:8">
      <c r="A14" s="5" t="s">
        <v>62</v>
      </c>
      <c r="B14" s="71"/>
      <c r="C14" s="5" t="s">
        <v>63</v>
      </c>
      <c r="D14" s="72">
        <v>112.396844</v>
      </c>
      <c r="E14" s="5" t="s">
        <v>64</v>
      </c>
      <c r="F14" s="71"/>
      <c r="G14" s="5" t="s">
        <v>65</v>
      </c>
      <c r="H14" s="71"/>
    </row>
    <row r="15" ht="15.3" customHeight="1" spans="1:8">
      <c r="A15" s="5" t="s">
        <v>66</v>
      </c>
      <c r="B15" s="71"/>
      <c r="C15" s="5" t="s">
        <v>67</v>
      </c>
      <c r="D15" s="72"/>
      <c r="E15" s="5" t="s">
        <v>68</v>
      </c>
      <c r="F15" s="71"/>
      <c r="G15" s="5" t="s">
        <v>69</v>
      </c>
      <c r="H15" s="71"/>
    </row>
    <row r="16" ht="15.3" customHeight="1" spans="1:8">
      <c r="A16" s="5" t="s">
        <v>70</v>
      </c>
      <c r="B16" s="71"/>
      <c r="C16" s="5" t="s">
        <v>71</v>
      </c>
      <c r="D16" s="72">
        <v>552.02</v>
      </c>
      <c r="E16" s="5" t="s">
        <v>44</v>
      </c>
      <c r="F16" s="71"/>
      <c r="G16" s="5" t="s">
        <v>72</v>
      </c>
      <c r="H16" s="71"/>
    </row>
    <row r="17" ht="15.3" customHeight="1" spans="1:8">
      <c r="A17" s="5" t="s">
        <v>73</v>
      </c>
      <c r="B17" s="71"/>
      <c r="C17" s="5" t="s">
        <v>74</v>
      </c>
      <c r="D17" s="72"/>
      <c r="E17" s="5" t="s">
        <v>75</v>
      </c>
      <c r="F17" s="71"/>
      <c r="G17" s="5" t="s">
        <v>76</v>
      </c>
      <c r="H17" s="71"/>
    </row>
    <row r="18" ht="15.3" customHeight="1" spans="1:8">
      <c r="A18" s="5" t="s">
        <v>77</v>
      </c>
      <c r="B18" s="71"/>
      <c r="C18" s="5" t="s">
        <v>78</v>
      </c>
      <c r="D18" s="72"/>
      <c r="E18" s="5" t="s">
        <v>79</v>
      </c>
      <c r="F18" s="71"/>
      <c r="G18" s="5" t="s">
        <v>80</v>
      </c>
      <c r="H18" s="71"/>
    </row>
    <row r="19" ht="15.3" customHeight="1" spans="1:8">
      <c r="A19" s="51" t="s">
        <v>81</v>
      </c>
      <c r="B19" s="53"/>
      <c r="C19" s="5" t="s">
        <v>82</v>
      </c>
      <c r="D19" s="72"/>
      <c r="E19" s="5" t="s">
        <v>83</v>
      </c>
      <c r="F19" s="71"/>
      <c r="G19" s="5"/>
      <c r="H19" s="71"/>
    </row>
    <row r="20" ht="15.3" customHeight="1" spans="1:8">
      <c r="A20" s="51" t="s">
        <v>84</v>
      </c>
      <c r="B20" s="53"/>
      <c r="C20" s="5" t="s">
        <v>85</v>
      </c>
      <c r="D20" s="72"/>
      <c r="E20" s="5" t="s">
        <v>86</v>
      </c>
      <c r="F20" s="71"/>
      <c r="G20" s="5"/>
      <c r="H20" s="71"/>
    </row>
    <row r="21" ht="15.3" customHeight="1" spans="1:8">
      <c r="A21" s="51" t="s">
        <v>87</v>
      </c>
      <c r="B21" s="53"/>
      <c r="C21" s="5" t="s">
        <v>88</v>
      </c>
      <c r="D21" s="72"/>
      <c r="E21" s="51" t="s">
        <v>89</v>
      </c>
      <c r="F21" s="53"/>
      <c r="G21" s="5"/>
      <c r="H21" s="71"/>
    </row>
    <row r="22" ht="15.3" customHeight="1" spans="1:8">
      <c r="A22" s="51" t="s">
        <v>90</v>
      </c>
      <c r="B22" s="53"/>
      <c r="C22" s="5" t="s">
        <v>91</v>
      </c>
      <c r="D22" s="72"/>
      <c r="E22" s="5"/>
      <c r="F22" s="5"/>
      <c r="G22" s="5"/>
      <c r="H22" s="71"/>
    </row>
    <row r="23" ht="15.3" customHeight="1" spans="1:8">
      <c r="A23" s="51" t="s">
        <v>92</v>
      </c>
      <c r="B23" s="53"/>
      <c r="C23" s="5" t="s">
        <v>93</v>
      </c>
      <c r="D23" s="72"/>
      <c r="E23" s="5"/>
      <c r="F23" s="5"/>
      <c r="G23" s="5"/>
      <c r="H23" s="71"/>
    </row>
    <row r="24" ht="15.3" customHeight="1" spans="1:8">
      <c r="A24" s="5" t="s">
        <v>94</v>
      </c>
      <c r="B24" s="71"/>
      <c r="C24" s="5" t="s">
        <v>95</v>
      </c>
      <c r="D24" s="72">
        <v>126.456</v>
      </c>
      <c r="E24" s="5"/>
      <c r="F24" s="5"/>
      <c r="G24" s="5"/>
      <c r="H24" s="71"/>
    </row>
    <row r="25" ht="15.3" customHeight="1" spans="1:8">
      <c r="A25" s="5" t="s">
        <v>96</v>
      </c>
      <c r="B25" s="71"/>
      <c r="C25" s="5" t="s">
        <v>97</v>
      </c>
      <c r="D25" s="72"/>
      <c r="E25" s="5"/>
      <c r="F25" s="5"/>
      <c r="G25" s="5"/>
      <c r="H25" s="71"/>
    </row>
    <row r="26" ht="15.3" customHeight="1" spans="1:8">
      <c r="A26" s="5" t="s">
        <v>98</v>
      </c>
      <c r="B26" s="71"/>
      <c r="C26" s="5" t="s">
        <v>99</v>
      </c>
      <c r="D26" s="72"/>
      <c r="E26" s="5"/>
      <c r="F26" s="5"/>
      <c r="G26" s="5"/>
      <c r="H26" s="71"/>
    </row>
    <row r="27" ht="15.3" customHeight="1" spans="1:8">
      <c r="A27" s="51" t="s">
        <v>100</v>
      </c>
      <c r="B27" s="53"/>
      <c r="C27" s="5" t="s">
        <v>101</v>
      </c>
      <c r="D27" s="72"/>
      <c r="E27" s="5"/>
      <c r="F27" s="5"/>
      <c r="G27" s="5"/>
      <c r="H27" s="71"/>
    </row>
    <row r="28" ht="15.3" customHeight="1" spans="1:8">
      <c r="A28" s="51" t="s">
        <v>102</v>
      </c>
      <c r="B28" s="53"/>
      <c r="C28" s="5" t="s">
        <v>103</v>
      </c>
      <c r="D28" s="72"/>
      <c r="E28" s="5"/>
      <c r="F28" s="5"/>
      <c r="G28" s="5"/>
      <c r="H28" s="71"/>
    </row>
    <row r="29" ht="15.3" customHeight="1" spans="1:8">
      <c r="A29" s="51" t="s">
        <v>104</v>
      </c>
      <c r="B29" s="53"/>
      <c r="C29" s="5" t="s">
        <v>105</v>
      </c>
      <c r="D29" s="72"/>
      <c r="E29" s="5"/>
      <c r="F29" s="5"/>
      <c r="G29" s="5"/>
      <c r="H29" s="71"/>
    </row>
    <row r="30" ht="15.3" customHeight="1" spans="1:8">
      <c r="A30" s="51" t="s">
        <v>106</v>
      </c>
      <c r="B30" s="53"/>
      <c r="C30" s="5" t="s">
        <v>107</v>
      </c>
      <c r="D30" s="72"/>
      <c r="E30" s="5"/>
      <c r="F30" s="5"/>
      <c r="G30" s="5"/>
      <c r="H30" s="71"/>
    </row>
    <row r="31" ht="15.3" customHeight="1" spans="1:8">
      <c r="A31" s="51" t="s">
        <v>108</v>
      </c>
      <c r="B31" s="53"/>
      <c r="C31" s="5" t="s">
        <v>109</v>
      </c>
      <c r="D31" s="72"/>
      <c r="E31" s="5"/>
      <c r="F31" s="5"/>
      <c r="G31" s="5"/>
      <c r="H31" s="71"/>
    </row>
    <row r="32" ht="15.3" customHeight="1" spans="1:8">
      <c r="A32" s="5"/>
      <c r="B32" s="5"/>
      <c r="C32" s="5" t="s">
        <v>110</v>
      </c>
      <c r="D32" s="72"/>
      <c r="E32" s="5"/>
      <c r="F32" s="5"/>
      <c r="G32" s="5"/>
      <c r="H32" s="5"/>
    </row>
    <row r="33" ht="15.3" customHeight="1" spans="1:8">
      <c r="A33" s="5"/>
      <c r="B33" s="5"/>
      <c r="C33" s="5" t="s">
        <v>111</v>
      </c>
      <c r="D33" s="72"/>
      <c r="E33" s="5"/>
      <c r="F33" s="5"/>
      <c r="G33" s="5"/>
      <c r="H33" s="5"/>
    </row>
    <row r="34" ht="15.3" customHeight="1" spans="1:8">
      <c r="A34" s="5"/>
      <c r="B34" s="5"/>
      <c r="C34" s="5" t="s">
        <v>112</v>
      </c>
      <c r="D34" s="72"/>
      <c r="E34" s="5"/>
      <c r="F34" s="5"/>
      <c r="G34" s="5"/>
      <c r="H34" s="5"/>
    </row>
    <row r="35" ht="15.3" customHeight="1" spans="1:8">
      <c r="A35" s="51" t="s">
        <v>113</v>
      </c>
      <c r="B35" s="53">
        <v>3941.11</v>
      </c>
      <c r="C35" s="51" t="s">
        <v>114</v>
      </c>
      <c r="D35" s="53">
        <v>3941.11</v>
      </c>
      <c r="E35" s="51" t="s">
        <v>114</v>
      </c>
      <c r="F35" s="53">
        <v>3941.11</v>
      </c>
      <c r="G35" s="51" t="s">
        <v>114</v>
      </c>
      <c r="H35" s="53">
        <v>3941.11</v>
      </c>
    </row>
    <row r="36" ht="15.3" customHeight="1" spans="1:8">
      <c r="A36" s="51" t="s">
        <v>115</v>
      </c>
      <c r="B36" s="53"/>
      <c r="C36" s="51" t="s">
        <v>116</v>
      </c>
      <c r="D36" s="53"/>
      <c r="E36" s="51" t="s">
        <v>116</v>
      </c>
      <c r="F36" s="53"/>
      <c r="G36" s="51" t="s">
        <v>116</v>
      </c>
      <c r="H36" s="53"/>
    </row>
    <row r="37" ht="15.3" customHeight="1" spans="1:8">
      <c r="A37" s="51" t="s">
        <v>117</v>
      </c>
      <c r="B37" s="53">
        <v>3941.11</v>
      </c>
      <c r="C37" s="51" t="s">
        <v>118</v>
      </c>
      <c r="D37" s="53">
        <v>3941.11</v>
      </c>
      <c r="E37" s="51" t="s">
        <v>118</v>
      </c>
      <c r="F37" s="53">
        <v>3941.11</v>
      </c>
      <c r="G37" s="51" t="s">
        <v>118</v>
      </c>
      <c r="H37" s="53">
        <v>3941.11</v>
      </c>
    </row>
    <row r="38" ht="11.2" customHeight="1" spans="1:8">
      <c r="A38" s="73"/>
      <c r="B38" s="73"/>
      <c r="C38" s="73"/>
      <c r="D38" s="73"/>
      <c r="E38" s="73"/>
      <c r="F38" s="73"/>
      <c r="G38" s="73"/>
      <c r="H38" s="73"/>
    </row>
    <row r="39" ht="22.4" customHeight="1" spans="1:8">
      <c r="A39" s="73"/>
      <c r="B39" s="73"/>
      <c r="C39" s="29"/>
      <c r="D39" s="29"/>
      <c r="E39" s="73"/>
      <c r="F39" s="73"/>
      <c r="G39" s="29" t="s">
        <v>119</v>
      </c>
      <c r="H39" s="29"/>
    </row>
  </sheetData>
  <mergeCells count="7">
    <mergeCell ref="A1:H1"/>
    <mergeCell ref="A2:F2"/>
    <mergeCell ref="G2:H2"/>
    <mergeCell ref="A3:B3"/>
    <mergeCell ref="C3:H3"/>
    <mergeCell ref="C39:D39"/>
    <mergeCell ref="G39:H39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E8" sqref="E8:E10"/>
    </sheetView>
  </sheetViews>
  <sheetFormatPr defaultColWidth="10" defaultRowHeight="13.5"/>
  <cols>
    <col min="1" max="1" width="12.2083333333333" customWidth="1"/>
    <col min="2" max="2" width="34.875" customWidth="1"/>
    <col min="3" max="3" width="18.05" customWidth="1"/>
    <col min="4" max="4" width="14.925" customWidth="1"/>
    <col min="5" max="5" width="12.35" customWidth="1"/>
    <col min="6" max="6" width="15.2" customWidth="1"/>
    <col min="7" max="7" width="15.0666666666667" customWidth="1"/>
    <col min="8" max="8" width="18.05" customWidth="1"/>
    <col min="9" max="13" width="15.4666666666667" customWidth="1"/>
    <col min="14" max="20" width="12.35" customWidth="1"/>
    <col min="21" max="25" width="15.7416666666667" customWidth="1"/>
  </cols>
  <sheetData>
    <row r="1" ht="16.35" customHeight="1" spans="1:1">
      <c r="A1" s="3"/>
    </row>
    <row r="2" ht="36.2" customHeight="1" spans="1:25">
      <c r="A2" s="15" t="s">
        <v>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ht="26.7" customHeight="1" spans="1:25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3.25" customHeight="1" spans="6:25">
      <c r="F4" s="3"/>
      <c r="X4" s="69" t="s">
        <v>18</v>
      </c>
      <c r="Y4" s="69"/>
    </row>
    <row r="5" ht="31.05" customHeight="1" spans="1:25">
      <c r="A5" s="16" t="s">
        <v>120</v>
      </c>
      <c r="B5" s="16" t="s">
        <v>121</v>
      </c>
      <c r="C5" s="16" t="s">
        <v>122</v>
      </c>
      <c r="D5" s="16" t="s">
        <v>123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 t="s">
        <v>115</v>
      </c>
      <c r="T5" s="16"/>
      <c r="U5" s="16"/>
      <c r="V5" s="16"/>
      <c r="W5" s="16"/>
      <c r="X5" s="16"/>
      <c r="Y5" s="16"/>
    </row>
    <row r="6" ht="31.05" customHeight="1" spans="1:25">
      <c r="A6" s="16"/>
      <c r="B6" s="16"/>
      <c r="C6" s="16"/>
      <c r="D6" s="16" t="s">
        <v>124</v>
      </c>
      <c r="E6" s="16" t="s">
        <v>125</v>
      </c>
      <c r="F6" s="16" t="s">
        <v>126</v>
      </c>
      <c r="G6" s="16" t="s">
        <v>127</v>
      </c>
      <c r="H6" s="16" t="s">
        <v>128</v>
      </c>
      <c r="I6" s="16" t="s">
        <v>129</v>
      </c>
      <c r="J6" s="16" t="s">
        <v>130</v>
      </c>
      <c r="K6" s="16"/>
      <c r="L6" s="16"/>
      <c r="M6" s="16"/>
      <c r="N6" s="16" t="s">
        <v>131</v>
      </c>
      <c r="O6" s="16" t="s">
        <v>132</v>
      </c>
      <c r="P6" s="16" t="s">
        <v>133</v>
      </c>
      <c r="Q6" s="16" t="s">
        <v>134</v>
      </c>
      <c r="R6" s="16" t="s">
        <v>135</v>
      </c>
      <c r="S6" s="16" t="s">
        <v>124</v>
      </c>
      <c r="T6" s="16" t="s">
        <v>125</v>
      </c>
      <c r="U6" s="16" t="s">
        <v>126</v>
      </c>
      <c r="V6" s="16" t="s">
        <v>127</v>
      </c>
      <c r="W6" s="16" t="s">
        <v>128</v>
      </c>
      <c r="X6" s="16" t="s">
        <v>129</v>
      </c>
      <c r="Y6" s="16" t="s">
        <v>136</v>
      </c>
    </row>
    <row r="7" ht="27.6" customHeight="1" spans="1:25">
      <c r="A7" s="16"/>
      <c r="B7" s="16"/>
      <c r="C7" s="16"/>
      <c r="D7" s="16"/>
      <c r="E7" s="16"/>
      <c r="F7" s="16"/>
      <c r="G7" s="16"/>
      <c r="H7" s="16"/>
      <c r="I7" s="16"/>
      <c r="J7" s="16" t="s">
        <v>137</v>
      </c>
      <c r="K7" s="16" t="s">
        <v>138</v>
      </c>
      <c r="L7" s="16" t="s">
        <v>139</v>
      </c>
      <c r="M7" s="16" t="s">
        <v>128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ht="27.6" customHeight="1" spans="1:25">
      <c r="A8" s="19"/>
      <c r="B8" s="19" t="s">
        <v>122</v>
      </c>
      <c r="C8" s="48">
        <v>3941.11</v>
      </c>
      <c r="D8" s="48">
        <v>3941.11</v>
      </c>
      <c r="E8" s="48">
        <v>3941.11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</row>
    <row r="9" ht="26.05" customHeight="1" spans="1:25">
      <c r="A9" s="17" t="s">
        <v>140</v>
      </c>
      <c r="B9" s="17" t="s">
        <v>141</v>
      </c>
      <c r="C9" s="48">
        <v>3941.11</v>
      </c>
      <c r="D9" s="48">
        <v>3941.11</v>
      </c>
      <c r="E9" s="48">
        <v>3941.11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ht="26.05" customHeight="1" spans="1:25">
      <c r="A10" s="68" t="s">
        <v>142</v>
      </c>
      <c r="B10" s="68" t="s">
        <v>143</v>
      </c>
      <c r="C10" s="24">
        <v>3941.11</v>
      </c>
      <c r="D10" s="24">
        <v>3941.11</v>
      </c>
      <c r="E10" s="24">
        <v>3941.11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topLeftCell="A22" workbookViewId="0">
      <selection activeCell="H37" sqref="H37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0.9916666666667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</cols>
  <sheetData>
    <row r="1" ht="16.35" customHeight="1" spans="1:11">
      <c r="A1" s="3"/>
      <c r="D1" s="49"/>
      <c r="K1" s="27" t="s">
        <v>144</v>
      </c>
    </row>
    <row r="2" ht="31.9" customHeight="1" spans="1:11">
      <c r="A2" s="28" t="s">
        <v>145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ht="25" customHeight="1" spans="1:11">
      <c r="A3" s="50" t="s">
        <v>146</v>
      </c>
      <c r="B3" s="50"/>
      <c r="C3" s="50"/>
      <c r="D3" s="50"/>
      <c r="E3" s="50"/>
      <c r="F3" s="50"/>
      <c r="G3" s="50"/>
      <c r="H3" s="50"/>
      <c r="I3" s="50"/>
      <c r="J3" s="50"/>
      <c r="K3" s="14" t="s">
        <v>18</v>
      </c>
    </row>
    <row r="4" ht="27.6" customHeight="1" spans="1:11">
      <c r="A4" s="4" t="s">
        <v>147</v>
      </c>
      <c r="B4" s="4"/>
      <c r="C4" s="4"/>
      <c r="D4" s="4" t="s">
        <v>148</v>
      </c>
      <c r="E4" s="4" t="s">
        <v>149</v>
      </c>
      <c r="F4" s="4" t="s">
        <v>122</v>
      </c>
      <c r="G4" s="4" t="s">
        <v>150</v>
      </c>
      <c r="H4" s="4" t="s">
        <v>151</v>
      </c>
      <c r="I4" s="4" t="s">
        <v>152</v>
      </c>
      <c r="J4" s="4" t="s">
        <v>153</v>
      </c>
      <c r="K4" s="4" t="s">
        <v>154</v>
      </c>
    </row>
    <row r="5" ht="25.85" customHeight="1" spans="1:11">
      <c r="A5" s="4" t="s">
        <v>155</v>
      </c>
      <c r="B5" s="4" t="s">
        <v>156</v>
      </c>
      <c r="C5" s="4" t="s">
        <v>157</v>
      </c>
      <c r="D5" s="4"/>
      <c r="E5" s="4"/>
      <c r="F5" s="4"/>
      <c r="G5" s="4"/>
      <c r="H5" s="4"/>
      <c r="I5" s="4"/>
      <c r="J5" s="4"/>
      <c r="K5" s="4"/>
    </row>
    <row r="6" ht="22.8" customHeight="1" spans="1:11">
      <c r="A6" s="20"/>
      <c r="B6" s="20"/>
      <c r="C6" s="20"/>
      <c r="D6" s="51" t="s">
        <v>122</v>
      </c>
      <c r="E6" s="51"/>
      <c r="F6" s="52">
        <v>3941.11</v>
      </c>
      <c r="G6" s="53">
        <v>1949.374882</v>
      </c>
      <c r="H6" s="52">
        <v>1991.74</v>
      </c>
      <c r="I6" s="53"/>
      <c r="J6" s="51"/>
      <c r="K6" s="51"/>
    </row>
    <row r="7" ht="22.8" customHeight="1" spans="1:11">
      <c r="A7" s="5"/>
      <c r="B7" s="5"/>
      <c r="C7" s="5"/>
      <c r="D7" s="54" t="s">
        <v>140</v>
      </c>
      <c r="E7" s="54" t="s">
        <v>141</v>
      </c>
      <c r="F7" s="52">
        <v>3941.11</v>
      </c>
      <c r="G7" s="52">
        <v>1949.374882</v>
      </c>
      <c r="H7" s="52">
        <v>1991.74</v>
      </c>
      <c r="I7" s="52"/>
      <c r="J7" s="64"/>
      <c r="K7" s="64"/>
    </row>
    <row r="8" ht="22.8" customHeight="1" spans="1:11">
      <c r="A8" s="5"/>
      <c r="B8" s="5"/>
      <c r="C8" s="5"/>
      <c r="D8" s="54" t="s">
        <v>142</v>
      </c>
      <c r="E8" s="54" t="s">
        <v>143</v>
      </c>
      <c r="F8" s="52">
        <v>3941.11</v>
      </c>
      <c r="G8" s="52">
        <v>1949.374882</v>
      </c>
      <c r="H8" s="52">
        <v>1991.74</v>
      </c>
      <c r="I8" s="52"/>
      <c r="J8" s="64"/>
      <c r="K8" s="64"/>
    </row>
    <row r="9" ht="22.8" customHeight="1" spans="1:11">
      <c r="A9" s="35" t="s">
        <v>158</v>
      </c>
      <c r="B9" s="35"/>
      <c r="C9" s="35"/>
      <c r="D9" s="31" t="s">
        <v>158</v>
      </c>
      <c r="E9" s="31" t="s">
        <v>159</v>
      </c>
      <c r="F9" s="55">
        <v>1976.25</v>
      </c>
      <c r="G9" s="55">
        <v>1522.533446</v>
      </c>
      <c r="H9" s="55">
        <v>453.72</v>
      </c>
      <c r="I9" s="55"/>
      <c r="J9" s="65"/>
      <c r="K9" s="65"/>
    </row>
    <row r="10" ht="22.8" customHeight="1" spans="1:11">
      <c r="A10" s="35" t="s">
        <v>158</v>
      </c>
      <c r="B10" s="35" t="s">
        <v>160</v>
      </c>
      <c r="C10" s="35"/>
      <c r="D10" s="31" t="s">
        <v>161</v>
      </c>
      <c r="E10" s="31" t="s">
        <v>162</v>
      </c>
      <c r="F10" s="55">
        <v>1950.53</v>
      </c>
      <c r="G10" s="55">
        <v>1522.533446</v>
      </c>
      <c r="H10" s="55">
        <v>428</v>
      </c>
      <c r="I10" s="55"/>
      <c r="J10" s="65"/>
      <c r="K10" s="65"/>
    </row>
    <row r="11" ht="22.8" customHeight="1" spans="1:11">
      <c r="A11" s="56" t="s">
        <v>158</v>
      </c>
      <c r="B11" s="56" t="s">
        <v>160</v>
      </c>
      <c r="C11" s="56" t="s">
        <v>163</v>
      </c>
      <c r="D11" s="57" t="s">
        <v>164</v>
      </c>
      <c r="E11" s="57" t="s">
        <v>165</v>
      </c>
      <c r="F11" s="58">
        <v>1522.533446</v>
      </c>
      <c r="G11" s="58">
        <v>1522.533446</v>
      </c>
      <c r="H11" s="58"/>
      <c r="I11" s="58"/>
      <c r="J11" s="66"/>
      <c r="K11" s="66"/>
    </row>
    <row r="12" ht="22.8" customHeight="1" spans="1:11">
      <c r="A12" s="59">
        <v>201</v>
      </c>
      <c r="B12" s="59" t="s">
        <v>160</v>
      </c>
      <c r="C12" s="59" t="s">
        <v>166</v>
      </c>
      <c r="D12" s="60" t="s">
        <v>167</v>
      </c>
      <c r="E12" s="57" t="s">
        <v>168</v>
      </c>
      <c r="F12" s="58">
        <v>28</v>
      </c>
      <c r="G12" s="58"/>
      <c r="H12" s="58">
        <v>28</v>
      </c>
      <c r="I12" s="58"/>
      <c r="J12" s="66"/>
      <c r="K12" s="66"/>
    </row>
    <row r="13" ht="22.8" customHeight="1" spans="1:11">
      <c r="A13" s="59" t="s">
        <v>158</v>
      </c>
      <c r="B13" s="59" t="s">
        <v>160</v>
      </c>
      <c r="C13" s="59" t="s">
        <v>169</v>
      </c>
      <c r="D13" s="60" t="s">
        <v>170</v>
      </c>
      <c r="E13" s="57" t="s">
        <v>171</v>
      </c>
      <c r="F13" s="58">
        <v>400</v>
      </c>
      <c r="G13" s="58"/>
      <c r="H13" s="58">
        <v>400</v>
      </c>
      <c r="I13" s="58"/>
      <c r="J13" s="66"/>
      <c r="K13" s="66"/>
    </row>
    <row r="14" ht="22.8" customHeight="1" spans="1:11">
      <c r="A14" s="35" t="s">
        <v>158</v>
      </c>
      <c r="B14" s="35" t="s">
        <v>172</v>
      </c>
      <c r="C14" s="35"/>
      <c r="D14" s="31" t="s">
        <v>173</v>
      </c>
      <c r="E14" s="31" t="s">
        <v>174</v>
      </c>
      <c r="F14" s="55">
        <v>9</v>
      </c>
      <c r="G14" s="55"/>
      <c r="H14" s="55">
        <v>9</v>
      </c>
      <c r="I14" s="55"/>
      <c r="J14" s="65"/>
      <c r="K14" s="65"/>
    </row>
    <row r="15" ht="22.8" customHeight="1" spans="1:11">
      <c r="A15" s="56" t="s">
        <v>158</v>
      </c>
      <c r="B15" s="56" t="s">
        <v>172</v>
      </c>
      <c r="C15" s="56" t="s">
        <v>169</v>
      </c>
      <c r="D15" s="57" t="s">
        <v>175</v>
      </c>
      <c r="E15" s="57" t="s">
        <v>176</v>
      </c>
      <c r="F15" s="58">
        <v>9</v>
      </c>
      <c r="G15" s="58"/>
      <c r="H15" s="58">
        <v>9</v>
      </c>
      <c r="I15" s="58"/>
      <c r="J15" s="66"/>
      <c r="K15" s="66"/>
    </row>
    <row r="16" ht="22.8" customHeight="1" spans="1:11">
      <c r="A16" s="35" t="s">
        <v>158</v>
      </c>
      <c r="B16" s="35" t="s">
        <v>177</v>
      </c>
      <c r="C16" s="35"/>
      <c r="D16" s="31" t="s">
        <v>178</v>
      </c>
      <c r="E16" s="31" t="s">
        <v>179</v>
      </c>
      <c r="F16" s="55">
        <v>16.716</v>
      </c>
      <c r="G16" s="55"/>
      <c r="H16" s="55">
        <v>16.716</v>
      </c>
      <c r="I16" s="55"/>
      <c r="J16" s="65"/>
      <c r="K16" s="65"/>
    </row>
    <row r="17" ht="22.8" customHeight="1" spans="1:11">
      <c r="A17" s="56" t="s">
        <v>158</v>
      </c>
      <c r="B17" s="56" t="s">
        <v>177</v>
      </c>
      <c r="C17" s="56" t="s">
        <v>169</v>
      </c>
      <c r="D17" s="57" t="s">
        <v>180</v>
      </c>
      <c r="E17" s="57" t="s">
        <v>181</v>
      </c>
      <c r="F17" s="58">
        <v>16.716</v>
      </c>
      <c r="G17" s="58"/>
      <c r="H17" s="58">
        <v>16.716</v>
      </c>
      <c r="I17" s="58"/>
      <c r="J17" s="66"/>
      <c r="K17" s="66"/>
    </row>
    <row r="18" ht="22.8" customHeight="1" spans="1:11">
      <c r="A18" s="35" t="s">
        <v>182</v>
      </c>
      <c r="B18" s="35"/>
      <c r="C18" s="35"/>
      <c r="D18" s="31" t="s">
        <v>182</v>
      </c>
      <c r="E18" s="31" t="s">
        <v>183</v>
      </c>
      <c r="F18" s="55">
        <v>1173.99</v>
      </c>
      <c r="G18" s="55">
        <v>207.988592</v>
      </c>
      <c r="H18" s="55">
        <v>966</v>
      </c>
      <c r="I18" s="55"/>
      <c r="J18" s="65"/>
      <c r="K18" s="65"/>
    </row>
    <row r="19" ht="22.8" customHeight="1" spans="1:11">
      <c r="A19" s="35" t="s">
        <v>182</v>
      </c>
      <c r="B19" s="35" t="s">
        <v>163</v>
      </c>
      <c r="C19" s="35"/>
      <c r="D19" s="31" t="s">
        <v>184</v>
      </c>
      <c r="E19" s="31" t="s">
        <v>185</v>
      </c>
      <c r="F19" s="55">
        <v>156</v>
      </c>
      <c r="G19" s="55"/>
      <c r="H19" s="55">
        <v>156</v>
      </c>
      <c r="I19" s="55"/>
      <c r="J19" s="65"/>
      <c r="K19" s="65"/>
    </row>
    <row r="20" ht="22.8" customHeight="1" spans="1:11">
      <c r="A20" s="56" t="s">
        <v>182</v>
      </c>
      <c r="B20" s="56" t="s">
        <v>163</v>
      </c>
      <c r="C20" s="56" t="s">
        <v>169</v>
      </c>
      <c r="D20" s="57" t="s">
        <v>186</v>
      </c>
      <c r="E20" s="57" t="s">
        <v>187</v>
      </c>
      <c r="F20" s="58">
        <v>156</v>
      </c>
      <c r="G20" s="58"/>
      <c r="H20" s="58">
        <v>156</v>
      </c>
      <c r="I20" s="58"/>
      <c r="J20" s="66"/>
      <c r="K20" s="66"/>
    </row>
    <row r="21" ht="22.8" customHeight="1" spans="1:11">
      <c r="A21" s="35" t="s">
        <v>182</v>
      </c>
      <c r="B21" s="35" t="s">
        <v>166</v>
      </c>
      <c r="C21" s="35"/>
      <c r="D21" s="31" t="s">
        <v>188</v>
      </c>
      <c r="E21" s="31" t="s">
        <v>189</v>
      </c>
      <c r="F21" s="55">
        <v>810</v>
      </c>
      <c r="G21" s="55"/>
      <c r="H21" s="55">
        <v>810</v>
      </c>
      <c r="I21" s="55"/>
      <c r="J21" s="65"/>
      <c r="K21" s="65"/>
    </row>
    <row r="22" ht="22.8" customHeight="1" spans="1:11">
      <c r="A22" s="56" t="s">
        <v>182</v>
      </c>
      <c r="B22" s="56" t="s">
        <v>166</v>
      </c>
      <c r="C22" s="56" t="s">
        <v>190</v>
      </c>
      <c r="D22" s="57" t="s">
        <v>191</v>
      </c>
      <c r="E22" s="57" t="s">
        <v>192</v>
      </c>
      <c r="F22" s="58">
        <v>810</v>
      </c>
      <c r="G22" s="58"/>
      <c r="H22" s="58">
        <v>810</v>
      </c>
      <c r="I22" s="58"/>
      <c r="J22" s="66"/>
      <c r="K22" s="66"/>
    </row>
    <row r="23" ht="22.8" customHeight="1" spans="1:11">
      <c r="A23" s="35" t="s">
        <v>182</v>
      </c>
      <c r="B23" s="35" t="s">
        <v>193</v>
      </c>
      <c r="C23" s="35"/>
      <c r="D23" s="31" t="s">
        <v>194</v>
      </c>
      <c r="E23" s="31" t="s">
        <v>195</v>
      </c>
      <c r="F23" s="55">
        <v>207.988592</v>
      </c>
      <c r="G23" s="55">
        <v>207.988592</v>
      </c>
      <c r="H23" s="55"/>
      <c r="I23" s="55"/>
      <c r="J23" s="65"/>
      <c r="K23" s="65"/>
    </row>
    <row r="24" ht="22.8" customHeight="1" spans="1:11">
      <c r="A24" s="56" t="s">
        <v>182</v>
      </c>
      <c r="B24" s="56" t="s">
        <v>193</v>
      </c>
      <c r="C24" s="56" t="s">
        <v>163</v>
      </c>
      <c r="D24" s="57" t="s">
        <v>196</v>
      </c>
      <c r="E24" s="57" t="s">
        <v>197</v>
      </c>
      <c r="F24" s="58">
        <v>34.68</v>
      </c>
      <c r="G24" s="58">
        <v>34.68</v>
      </c>
      <c r="H24" s="58"/>
      <c r="I24" s="58"/>
      <c r="J24" s="66"/>
      <c r="K24" s="66"/>
    </row>
    <row r="25" ht="22.8" customHeight="1" spans="1:11">
      <c r="A25" s="56" t="s">
        <v>182</v>
      </c>
      <c r="B25" s="56" t="s">
        <v>193</v>
      </c>
      <c r="C25" s="56" t="s">
        <v>166</v>
      </c>
      <c r="D25" s="57" t="s">
        <v>198</v>
      </c>
      <c r="E25" s="57" t="s">
        <v>199</v>
      </c>
      <c r="F25" s="58">
        <v>7.85</v>
      </c>
      <c r="G25" s="58">
        <v>7.85</v>
      </c>
      <c r="H25" s="58"/>
      <c r="I25" s="58"/>
      <c r="J25" s="66"/>
      <c r="K25" s="66"/>
    </row>
    <row r="26" ht="22.8" customHeight="1" spans="1:11">
      <c r="A26" s="56" t="s">
        <v>182</v>
      </c>
      <c r="B26" s="56" t="s">
        <v>193</v>
      </c>
      <c r="C26" s="56" t="s">
        <v>193</v>
      </c>
      <c r="D26" s="57" t="s">
        <v>200</v>
      </c>
      <c r="E26" s="57" t="s">
        <v>201</v>
      </c>
      <c r="F26" s="58">
        <v>110.305728</v>
      </c>
      <c r="G26" s="58">
        <v>110.305728</v>
      </c>
      <c r="H26" s="58"/>
      <c r="I26" s="58"/>
      <c r="J26" s="66"/>
      <c r="K26" s="66"/>
    </row>
    <row r="27" ht="22.8" customHeight="1" spans="1:11">
      <c r="A27" s="56" t="s">
        <v>182</v>
      </c>
      <c r="B27" s="56" t="s">
        <v>193</v>
      </c>
      <c r="C27" s="56" t="s">
        <v>202</v>
      </c>
      <c r="D27" s="57" t="s">
        <v>203</v>
      </c>
      <c r="E27" s="57" t="s">
        <v>204</v>
      </c>
      <c r="F27" s="58">
        <v>55.152864</v>
      </c>
      <c r="G27" s="58">
        <v>55.152864</v>
      </c>
      <c r="H27" s="58"/>
      <c r="I27" s="58"/>
      <c r="J27" s="66"/>
      <c r="K27" s="66"/>
    </row>
    <row r="28" ht="22.8" customHeight="1" spans="1:11">
      <c r="A28" s="35" t="s">
        <v>205</v>
      </c>
      <c r="B28" s="35"/>
      <c r="C28" s="35"/>
      <c r="D28" s="31" t="s">
        <v>205</v>
      </c>
      <c r="E28" s="31" t="s">
        <v>206</v>
      </c>
      <c r="F28" s="55">
        <v>112.396844</v>
      </c>
      <c r="G28" s="55">
        <v>92.396844</v>
      </c>
      <c r="H28" s="55">
        <v>20</v>
      </c>
      <c r="I28" s="55"/>
      <c r="J28" s="65"/>
      <c r="K28" s="65"/>
    </row>
    <row r="29" ht="22.8" customHeight="1" spans="1:11">
      <c r="A29" s="35" t="s">
        <v>205</v>
      </c>
      <c r="B29" s="35" t="s">
        <v>207</v>
      </c>
      <c r="C29" s="35"/>
      <c r="D29" s="31" t="s">
        <v>208</v>
      </c>
      <c r="E29" s="31" t="s">
        <v>209</v>
      </c>
      <c r="F29" s="55">
        <v>20.192</v>
      </c>
      <c r="G29" s="55">
        <v>0.192</v>
      </c>
      <c r="H29" s="55">
        <v>20</v>
      </c>
      <c r="I29" s="55"/>
      <c r="J29" s="65"/>
      <c r="K29" s="65"/>
    </row>
    <row r="30" ht="22.8" customHeight="1" spans="1:11">
      <c r="A30" s="56" t="s">
        <v>205</v>
      </c>
      <c r="B30" s="56" t="s">
        <v>207</v>
      </c>
      <c r="C30" s="56" t="s">
        <v>210</v>
      </c>
      <c r="D30" s="57" t="s">
        <v>211</v>
      </c>
      <c r="E30" s="57" t="s">
        <v>212</v>
      </c>
      <c r="F30" s="58">
        <v>0.192</v>
      </c>
      <c r="G30" s="58">
        <v>0.192</v>
      </c>
      <c r="H30" s="58"/>
      <c r="I30" s="58"/>
      <c r="J30" s="66"/>
      <c r="K30" s="66"/>
    </row>
    <row r="31" ht="22.8" customHeight="1" spans="1:11">
      <c r="A31" s="56" t="s">
        <v>205</v>
      </c>
      <c r="B31" s="56" t="s">
        <v>207</v>
      </c>
      <c r="C31" s="56" t="s">
        <v>169</v>
      </c>
      <c r="D31" s="57" t="s">
        <v>213</v>
      </c>
      <c r="E31" s="57" t="s">
        <v>214</v>
      </c>
      <c r="F31" s="58">
        <v>20</v>
      </c>
      <c r="G31" s="58"/>
      <c r="H31" s="58">
        <v>20</v>
      </c>
      <c r="I31" s="58"/>
      <c r="J31" s="66"/>
      <c r="K31" s="66"/>
    </row>
    <row r="32" ht="22.8" customHeight="1" spans="1:11">
      <c r="A32" s="35" t="s">
        <v>205</v>
      </c>
      <c r="B32" s="35" t="s">
        <v>215</v>
      </c>
      <c r="C32" s="35"/>
      <c r="D32" s="31" t="s">
        <v>216</v>
      </c>
      <c r="E32" s="31" t="s">
        <v>217</v>
      </c>
      <c r="F32" s="55">
        <v>92.204844</v>
      </c>
      <c r="G32" s="55">
        <v>92.204844</v>
      </c>
      <c r="H32" s="55"/>
      <c r="I32" s="55"/>
      <c r="J32" s="65"/>
      <c r="K32" s="65"/>
    </row>
    <row r="33" ht="22.8" customHeight="1" spans="1:11">
      <c r="A33" s="56" t="s">
        <v>205</v>
      </c>
      <c r="B33" s="56" t="s">
        <v>215</v>
      </c>
      <c r="C33" s="56" t="s">
        <v>163</v>
      </c>
      <c r="D33" s="57" t="s">
        <v>218</v>
      </c>
      <c r="E33" s="57" t="s">
        <v>219</v>
      </c>
      <c r="F33" s="58">
        <v>40.187109</v>
      </c>
      <c r="G33" s="58">
        <v>40.187109</v>
      </c>
      <c r="H33" s="58"/>
      <c r="I33" s="58"/>
      <c r="J33" s="66"/>
      <c r="K33" s="66"/>
    </row>
    <row r="34" ht="22.8" customHeight="1" spans="1:11">
      <c r="A34" s="56" t="s">
        <v>205</v>
      </c>
      <c r="B34" s="56" t="s">
        <v>215</v>
      </c>
      <c r="C34" s="56" t="s">
        <v>160</v>
      </c>
      <c r="D34" s="57" t="s">
        <v>220</v>
      </c>
      <c r="E34" s="57" t="s">
        <v>221</v>
      </c>
      <c r="F34" s="58">
        <v>52.017735</v>
      </c>
      <c r="G34" s="58">
        <v>52.017735</v>
      </c>
      <c r="H34" s="58"/>
      <c r="I34" s="58"/>
      <c r="J34" s="66"/>
      <c r="K34" s="66"/>
    </row>
    <row r="35" ht="22.8" customHeight="1" spans="1:11">
      <c r="A35" s="35" t="s">
        <v>222</v>
      </c>
      <c r="B35" s="35"/>
      <c r="C35" s="35"/>
      <c r="D35" s="31" t="s">
        <v>222</v>
      </c>
      <c r="E35" s="31" t="s">
        <v>223</v>
      </c>
      <c r="F35" s="55">
        <v>552.02</v>
      </c>
      <c r="G35" s="55"/>
      <c r="H35" s="55">
        <v>552.02</v>
      </c>
      <c r="I35" s="55"/>
      <c r="J35" s="65"/>
      <c r="K35" s="65"/>
    </row>
    <row r="36" ht="22.8" customHeight="1" spans="1:11">
      <c r="A36" s="35" t="s">
        <v>222</v>
      </c>
      <c r="B36" s="35" t="s">
        <v>163</v>
      </c>
      <c r="C36" s="35"/>
      <c r="D36" s="31" t="s">
        <v>224</v>
      </c>
      <c r="E36" s="31" t="s">
        <v>225</v>
      </c>
      <c r="F36" s="55">
        <v>552.02</v>
      </c>
      <c r="G36" s="55"/>
      <c r="H36" s="55">
        <v>552.02</v>
      </c>
      <c r="I36" s="55"/>
      <c r="J36" s="65"/>
      <c r="K36" s="65"/>
    </row>
    <row r="37" ht="22.8" customHeight="1" spans="1:11">
      <c r="A37" s="56" t="s">
        <v>222</v>
      </c>
      <c r="B37" s="56" t="s">
        <v>163</v>
      </c>
      <c r="C37" s="56" t="s">
        <v>226</v>
      </c>
      <c r="D37" s="57" t="s">
        <v>227</v>
      </c>
      <c r="E37" s="57" t="s">
        <v>228</v>
      </c>
      <c r="F37" s="58">
        <v>552.02</v>
      </c>
      <c r="G37" s="58"/>
      <c r="H37" s="58">
        <v>552.02</v>
      </c>
      <c r="I37" s="58"/>
      <c r="J37" s="66"/>
      <c r="K37" s="66"/>
    </row>
    <row r="38" ht="22.8" customHeight="1" spans="1:11">
      <c r="A38" s="35" t="s">
        <v>229</v>
      </c>
      <c r="B38" s="35"/>
      <c r="C38" s="35"/>
      <c r="D38" s="31" t="s">
        <v>229</v>
      </c>
      <c r="E38" s="31" t="s">
        <v>230</v>
      </c>
      <c r="F38" s="55">
        <v>126.456</v>
      </c>
      <c r="G38" s="55">
        <v>126.456</v>
      </c>
      <c r="H38" s="55"/>
      <c r="I38" s="55"/>
      <c r="J38" s="65"/>
      <c r="K38" s="65"/>
    </row>
    <row r="39" ht="22.8" customHeight="1" spans="1:11">
      <c r="A39" s="35" t="s">
        <v>229</v>
      </c>
      <c r="B39" s="35" t="s">
        <v>166</v>
      </c>
      <c r="C39" s="35"/>
      <c r="D39" s="31" t="s">
        <v>231</v>
      </c>
      <c r="E39" s="31" t="s">
        <v>232</v>
      </c>
      <c r="F39" s="55">
        <v>126.456</v>
      </c>
      <c r="G39" s="55">
        <v>126.456</v>
      </c>
      <c r="H39" s="55"/>
      <c r="I39" s="55"/>
      <c r="J39" s="65"/>
      <c r="K39" s="65"/>
    </row>
    <row r="40" ht="22.8" customHeight="1" spans="1:11">
      <c r="A40" s="61" t="s">
        <v>229</v>
      </c>
      <c r="B40" s="61" t="s">
        <v>166</v>
      </c>
      <c r="C40" s="61" t="s">
        <v>163</v>
      </c>
      <c r="D40" s="62" t="s">
        <v>233</v>
      </c>
      <c r="E40" s="62" t="s">
        <v>234</v>
      </c>
      <c r="F40" s="63">
        <v>126.456</v>
      </c>
      <c r="G40" s="63">
        <v>126.456</v>
      </c>
      <c r="H40" s="63"/>
      <c r="I40" s="63"/>
      <c r="J40" s="67"/>
      <c r="K40" s="67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topLeftCell="A12" workbookViewId="0">
      <selection activeCell="C27" sqref="C27"/>
    </sheetView>
  </sheetViews>
  <sheetFormatPr defaultColWidth="10" defaultRowHeight="13.5" outlineLevelCol="3"/>
  <cols>
    <col min="1" max="1" width="24.5666666666667" customWidth="1"/>
    <col min="2" max="2" width="30.5333333333333" customWidth="1"/>
    <col min="3" max="3" width="28.6333333333333" customWidth="1"/>
    <col min="4" max="4" width="30.125" customWidth="1"/>
    <col min="5" max="5" width="9.76666666666667" customWidth="1"/>
  </cols>
  <sheetData>
    <row r="1" ht="16.35" customHeight="1" spans="1:1">
      <c r="A1" s="3"/>
    </row>
    <row r="2" ht="37.05" customHeight="1" spans="1:4">
      <c r="A2" s="15" t="s">
        <v>10</v>
      </c>
      <c r="B2" s="15"/>
      <c r="C2" s="15"/>
      <c r="D2" s="15"/>
    </row>
    <row r="3" ht="33.6" customHeight="1" spans="1:4">
      <c r="A3" s="2" t="s">
        <v>17</v>
      </c>
      <c r="B3" s="2"/>
      <c r="C3" s="2"/>
      <c r="D3" s="2"/>
    </row>
    <row r="4" ht="25" customHeight="1" spans="3:4">
      <c r="C4" s="14" t="s">
        <v>18</v>
      </c>
      <c r="D4" s="14"/>
    </row>
    <row r="5" ht="22.8" customHeight="1" spans="1:4">
      <c r="A5" s="16" t="s">
        <v>19</v>
      </c>
      <c r="B5" s="16"/>
      <c r="C5" s="16" t="s">
        <v>20</v>
      </c>
      <c r="D5" s="16"/>
    </row>
    <row r="6" ht="22.8" customHeight="1" spans="1:4">
      <c r="A6" s="16" t="s">
        <v>21</v>
      </c>
      <c r="B6" s="16" t="s">
        <v>22</v>
      </c>
      <c r="C6" s="16" t="s">
        <v>21</v>
      </c>
      <c r="D6" s="16" t="s">
        <v>22</v>
      </c>
    </row>
    <row r="7" ht="26.05" customHeight="1" spans="1:4">
      <c r="A7" s="19" t="s">
        <v>235</v>
      </c>
      <c r="B7" s="18">
        <v>3941.11</v>
      </c>
      <c r="C7" s="19" t="s">
        <v>236</v>
      </c>
      <c r="D7" s="48">
        <v>3941.11</v>
      </c>
    </row>
    <row r="8" ht="26.05" customHeight="1" spans="1:4">
      <c r="A8" s="20" t="s">
        <v>237</v>
      </c>
      <c r="B8" s="21">
        <v>3941.11</v>
      </c>
      <c r="C8" s="20" t="s">
        <v>27</v>
      </c>
      <c r="D8" s="24">
        <v>1976.25</v>
      </c>
    </row>
    <row r="9" ht="26.05" customHeight="1" spans="1:4">
      <c r="A9" s="20" t="s">
        <v>238</v>
      </c>
      <c r="B9" s="21"/>
      <c r="C9" s="20" t="s">
        <v>31</v>
      </c>
      <c r="D9" s="24"/>
    </row>
    <row r="10" ht="26.05" customHeight="1" spans="1:4">
      <c r="A10" s="20" t="s">
        <v>239</v>
      </c>
      <c r="B10" s="21"/>
      <c r="C10" s="20" t="s">
        <v>35</v>
      </c>
      <c r="D10" s="24"/>
    </row>
    <row r="11" ht="26.05" customHeight="1" spans="1:4">
      <c r="A11" s="20" t="s">
        <v>240</v>
      </c>
      <c r="B11" s="21"/>
      <c r="C11" s="20" t="s">
        <v>39</v>
      </c>
      <c r="D11" s="24"/>
    </row>
    <row r="12" ht="26.05" customHeight="1" spans="1:4">
      <c r="A12" s="20" t="s">
        <v>241</v>
      </c>
      <c r="B12" s="21"/>
      <c r="C12" s="20" t="s">
        <v>43</v>
      </c>
      <c r="D12" s="24"/>
    </row>
    <row r="13" ht="26.05" customHeight="1" spans="1:4">
      <c r="A13" s="20" t="s">
        <v>242</v>
      </c>
      <c r="B13" s="21"/>
      <c r="C13" s="20" t="s">
        <v>47</v>
      </c>
      <c r="D13" s="24"/>
    </row>
    <row r="14" ht="26.05" customHeight="1" spans="1:4">
      <c r="A14" s="19" t="s">
        <v>243</v>
      </c>
      <c r="B14" s="18"/>
      <c r="C14" s="20" t="s">
        <v>51</v>
      </c>
      <c r="D14" s="24"/>
    </row>
    <row r="15" ht="26.05" customHeight="1" spans="1:4">
      <c r="A15" s="20" t="s">
        <v>237</v>
      </c>
      <c r="B15" s="21"/>
      <c r="C15" s="20" t="s">
        <v>55</v>
      </c>
      <c r="D15" s="24">
        <v>1173.99</v>
      </c>
    </row>
    <row r="16" ht="26.05" customHeight="1" spans="1:4">
      <c r="A16" s="20" t="s">
        <v>240</v>
      </c>
      <c r="B16" s="21"/>
      <c r="C16" s="20" t="s">
        <v>59</v>
      </c>
      <c r="D16" s="24"/>
    </row>
    <row r="17" ht="26.05" customHeight="1" spans="1:4">
      <c r="A17" s="20" t="s">
        <v>241</v>
      </c>
      <c r="B17" s="21"/>
      <c r="C17" s="20" t="s">
        <v>63</v>
      </c>
      <c r="D17" s="24">
        <v>112.396844</v>
      </c>
    </row>
    <row r="18" ht="26.05" customHeight="1" spans="1:4">
      <c r="A18" s="20" t="s">
        <v>242</v>
      </c>
      <c r="B18" s="21"/>
      <c r="C18" s="20" t="s">
        <v>67</v>
      </c>
      <c r="D18" s="24"/>
    </row>
    <row r="19" ht="26.05" customHeight="1" spans="1:4">
      <c r="A19" s="20"/>
      <c r="B19" s="21"/>
      <c r="C19" s="20" t="s">
        <v>71</v>
      </c>
      <c r="D19" s="24">
        <v>552.02</v>
      </c>
    </row>
    <row r="20" ht="26.05" customHeight="1" spans="1:4">
      <c r="A20" s="20"/>
      <c r="B20" s="20"/>
      <c r="C20" s="20" t="s">
        <v>74</v>
      </c>
      <c r="D20" s="24"/>
    </row>
    <row r="21" ht="26.05" customHeight="1" spans="1:4">
      <c r="A21" s="20"/>
      <c r="B21" s="20"/>
      <c r="C21" s="20" t="s">
        <v>78</v>
      </c>
      <c r="D21" s="24"/>
    </row>
    <row r="22" ht="26.05" customHeight="1" spans="1:4">
      <c r="A22" s="20"/>
      <c r="B22" s="20"/>
      <c r="C22" s="20" t="s">
        <v>82</v>
      </c>
      <c r="D22" s="24"/>
    </row>
    <row r="23" ht="26.05" customHeight="1" spans="1:4">
      <c r="A23" s="20"/>
      <c r="B23" s="20"/>
      <c r="C23" s="20" t="s">
        <v>85</v>
      </c>
      <c r="D23" s="24"/>
    </row>
    <row r="24" ht="26.05" customHeight="1" spans="1:4">
      <c r="A24" s="20"/>
      <c r="B24" s="20"/>
      <c r="C24" s="20" t="s">
        <v>88</v>
      </c>
      <c r="D24" s="24"/>
    </row>
    <row r="25" ht="26.05" customHeight="1" spans="1:4">
      <c r="A25" s="20"/>
      <c r="B25" s="20"/>
      <c r="C25" s="20" t="s">
        <v>91</v>
      </c>
      <c r="D25" s="24"/>
    </row>
    <row r="26" ht="26.05" customHeight="1" spans="1:4">
      <c r="A26" s="20"/>
      <c r="B26" s="20"/>
      <c r="C26" s="20" t="s">
        <v>93</v>
      </c>
      <c r="D26" s="24"/>
    </row>
    <row r="27" ht="26.05" customHeight="1" spans="1:4">
      <c r="A27" s="20"/>
      <c r="B27" s="20"/>
      <c r="C27" s="20" t="s">
        <v>95</v>
      </c>
      <c r="D27" s="24">
        <v>126.456</v>
      </c>
    </row>
    <row r="28" ht="26.05" customHeight="1" spans="1:4">
      <c r="A28" s="20"/>
      <c r="B28" s="20"/>
      <c r="C28" s="20" t="s">
        <v>97</v>
      </c>
      <c r="D28" s="24"/>
    </row>
    <row r="29" ht="26.05" customHeight="1" spans="1:4">
      <c r="A29" s="20"/>
      <c r="B29" s="20"/>
      <c r="C29" s="20" t="s">
        <v>99</v>
      </c>
      <c r="D29" s="24"/>
    </row>
    <row r="30" ht="26.05" customHeight="1" spans="1:4">
      <c r="A30" s="20"/>
      <c r="B30" s="20"/>
      <c r="C30" s="20" t="s">
        <v>101</v>
      </c>
      <c r="D30" s="24"/>
    </row>
    <row r="31" ht="26.05" customHeight="1" spans="1:4">
      <c r="A31" s="20"/>
      <c r="B31" s="20"/>
      <c r="C31" s="20" t="s">
        <v>103</v>
      </c>
      <c r="D31" s="24"/>
    </row>
    <row r="32" ht="26.05" customHeight="1" spans="1:4">
      <c r="A32" s="20"/>
      <c r="B32" s="20"/>
      <c r="C32" s="20" t="s">
        <v>105</v>
      </c>
      <c r="D32" s="24"/>
    </row>
    <row r="33" ht="26.05" customHeight="1" spans="1:4">
      <c r="A33" s="20"/>
      <c r="B33" s="20"/>
      <c r="C33" s="20" t="s">
        <v>107</v>
      </c>
      <c r="D33" s="24"/>
    </row>
    <row r="34" ht="26.05" customHeight="1" spans="1:4">
      <c r="A34" s="20"/>
      <c r="B34" s="20"/>
      <c r="C34" s="20" t="s">
        <v>109</v>
      </c>
      <c r="D34" s="24"/>
    </row>
    <row r="35" ht="26.05" customHeight="1" spans="1:4">
      <c r="A35" s="20"/>
      <c r="B35" s="20"/>
      <c r="C35" s="20" t="s">
        <v>110</v>
      </c>
      <c r="D35" s="24"/>
    </row>
    <row r="36" ht="26.05" customHeight="1" spans="1:4">
      <c r="A36" s="20"/>
      <c r="B36" s="20"/>
      <c r="C36" s="20" t="s">
        <v>111</v>
      </c>
      <c r="D36" s="24"/>
    </row>
    <row r="37" ht="26.05" customHeight="1" spans="1:4">
      <c r="A37" s="20"/>
      <c r="B37" s="20"/>
      <c r="C37" s="20" t="s">
        <v>112</v>
      </c>
      <c r="D37" s="24"/>
    </row>
    <row r="38" ht="26.05" customHeight="1" spans="1:4">
      <c r="A38" s="20"/>
      <c r="B38" s="20"/>
      <c r="C38" s="20"/>
      <c r="D38" s="20"/>
    </row>
    <row r="39" ht="26.05" customHeight="1" spans="1:4">
      <c r="A39" s="19"/>
      <c r="B39" s="19"/>
      <c r="C39" s="19" t="s">
        <v>244</v>
      </c>
      <c r="D39" s="18"/>
    </row>
    <row r="40" ht="26.05" customHeight="1" spans="1:4">
      <c r="A40" s="19"/>
      <c r="B40" s="19"/>
      <c r="C40" s="19"/>
      <c r="D40" s="19"/>
    </row>
    <row r="41" ht="26.05" customHeight="1" spans="1:4">
      <c r="A41" s="16" t="s">
        <v>245</v>
      </c>
      <c r="B41" s="18">
        <v>3941.11</v>
      </c>
      <c r="C41" s="16" t="s">
        <v>246</v>
      </c>
      <c r="D41" s="48">
        <v>3941.11</v>
      </c>
    </row>
  </sheetData>
  <mergeCells count="5">
    <mergeCell ref="A2:D2"/>
    <mergeCell ref="A3:D3"/>
    <mergeCell ref="C4:D4"/>
    <mergeCell ref="A5:B5"/>
    <mergeCell ref="C5: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topLeftCell="A24" workbookViewId="0">
      <selection activeCell="E31" sqref="E31"/>
    </sheetView>
  </sheetViews>
  <sheetFormatPr defaultColWidth="10" defaultRowHeight="13.5"/>
  <cols>
    <col min="1" max="1" width="3.66666666666667" customWidth="1"/>
    <col min="2" max="2" width="4.88333333333333" customWidth="1"/>
    <col min="3" max="3" width="4.75" customWidth="1"/>
    <col min="4" max="4" width="14.6583333333333" customWidth="1"/>
    <col min="5" max="5" width="24.8333333333333" customWidth="1"/>
    <col min="6" max="6" width="13.975" customWidth="1"/>
    <col min="7" max="7" width="11.5333333333333" customWidth="1"/>
    <col min="8" max="8" width="9.09166666666667" customWidth="1"/>
    <col min="9" max="9" width="10.45" customWidth="1"/>
    <col min="10" max="10" width="11.4" customWidth="1"/>
    <col min="11" max="11" width="15.875" customWidth="1"/>
  </cols>
  <sheetData>
    <row r="1" ht="16.35" customHeight="1" spans="1:11">
      <c r="A1" s="3"/>
      <c r="D1" s="3"/>
      <c r="K1" s="27" t="s">
        <v>247</v>
      </c>
    </row>
    <row r="2" ht="43.1" customHeight="1" spans="1:11">
      <c r="A2" s="28" t="s">
        <v>11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ht="24.15" customHeight="1" spans="1:11">
      <c r="A3" s="25" t="s">
        <v>146</v>
      </c>
      <c r="B3" s="25"/>
      <c r="C3" s="25"/>
      <c r="D3" s="25"/>
      <c r="E3" s="25"/>
      <c r="F3" s="25"/>
      <c r="G3" s="25"/>
      <c r="H3" s="25"/>
      <c r="I3" s="25"/>
      <c r="J3" s="14" t="s">
        <v>18</v>
      </c>
      <c r="K3" s="14"/>
    </row>
    <row r="4" ht="19.8" customHeight="1" spans="1:11">
      <c r="A4" s="4" t="s">
        <v>147</v>
      </c>
      <c r="B4" s="4"/>
      <c r="C4" s="4"/>
      <c r="D4" s="4" t="s">
        <v>148</v>
      </c>
      <c r="E4" s="4" t="s">
        <v>149</v>
      </c>
      <c r="F4" s="4" t="s">
        <v>122</v>
      </c>
      <c r="G4" s="4" t="s">
        <v>150</v>
      </c>
      <c r="H4" s="4"/>
      <c r="I4" s="4"/>
      <c r="J4" s="4"/>
      <c r="K4" s="4" t="s">
        <v>151</v>
      </c>
    </row>
    <row r="5" ht="17.25" customHeight="1" spans="1:11">
      <c r="A5" s="4"/>
      <c r="B5" s="4"/>
      <c r="C5" s="4"/>
      <c r="D5" s="4"/>
      <c r="E5" s="4"/>
      <c r="F5" s="4"/>
      <c r="G5" s="4" t="s">
        <v>124</v>
      </c>
      <c r="H5" s="4" t="s">
        <v>248</v>
      </c>
      <c r="I5" s="4"/>
      <c r="J5" s="4" t="s">
        <v>249</v>
      </c>
      <c r="K5" s="4"/>
    </row>
    <row r="6" ht="24.15" customHeight="1" spans="1:11">
      <c r="A6" s="4" t="s">
        <v>155</v>
      </c>
      <c r="B6" s="4" t="s">
        <v>156</v>
      </c>
      <c r="C6" s="4" t="s">
        <v>157</v>
      </c>
      <c r="D6" s="4"/>
      <c r="E6" s="4"/>
      <c r="F6" s="4"/>
      <c r="G6" s="4"/>
      <c r="H6" s="4" t="s">
        <v>250</v>
      </c>
      <c r="I6" s="4" t="s">
        <v>251</v>
      </c>
      <c r="J6" s="4"/>
      <c r="K6" s="4"/>
    </row>
    <row r="7" ht="22.8" customHeight="1" spans="1:11">
      <c r="A7" s="37"/>
      <c r="B7" s="37"/>
      <c r="C7" s="37"/>
      <c r="D7" s="38"/>
      <c r="E7" s="38" t="s">
        <v>122</v>
      </c>
      <c r="F7" s="39">
        <v>3941.11</v>
      </c>
      <c r="G7" s="39">
        <v>1949.374882</v>
      </c>
      <c r="H7" s="39">
        <v>1690.134212</v>
      </c>
      <c r="I7" s="39">
        <v>46.228724</v>
      </c>
      <c r="J7" s="39">
        <v>213.011946</v>
      </c>
      <c r="K7" s="39">
        <v>1991.74</v>
      </c>
    </row>
    <row r="8" ht="22.8" customHeight="1" spans="1:11">
      <c r="A8" s="37"/>
      <c r="B8" s="37"/>
      <c r="C8" s="37"/>
      <c r="D8" s="31" t="s">
        <v>140</v>
      </c>
      <c r="E8" s="31" t="s">
        <v>141</v>
      </c>
      <c r="F8" s="39">
        <v>3941.11</v>
      </c>
      <c r="G8" s="39">
        <v>1949.374882</v>
      </c>
      <c r="H8" s="39">
        <v>1690.134212</v>
      </c>
      <c r="I8" s="39">
        <v>46.228724</v>
      </c>
      <c r="J8" s="39">
        <v>213.011946</v>
      </c>
      <c r="K8" s="39">
        <v>1991.74</v>
      </c>
    </row>
    <row r="9" ht="22.8" customHeight="1" spans="1:11">
      <c r="A9" s="37"/>
      <c r="B9" s="37"/>
      <c r="C9" s="37"/>
      <c r="D9" s="40" t="s">
        <v>142</v>
      </c>
      <c r="E9" s="40" t="s">
        <v>143</v>
      </c>
      <c r="F9" s="39">
        <f>G9+K9</f>
        <v>3941.110882</v>
      </c>
      <c r="G9" s="39">
        <v>1949.374882</v>
      </c>
      <c r="H9" s="39">
        <v>1690.134212</v>
      </c>
      <c r="I9" s="39">
        <v>46.228724</v>
      </c>
      <c r="J9" s="39">
        <v>213.011946</v>
      </c>
      <c r="K9" s="39">
        <f>K10+K20+K27+K36+K39</f>
        <v>1991.736</v>
      </c>
    </row>
    <row r="10" ht="22.8" customHeight="1" spans="1:11">
      <c r="A10" s="35" t="s">
        <v>182</v>
      </c>
      <c r="B10" s="35"/>
      <c r="C10" s="35"/>
      <c r="D10" s="38" t="s">
        <v>252</v>
      </c>
      <c r="E10" s="38" t="s">
        <v>253</v>
      </c>
      <c r="F10" s="39">
        <v>1173.99</v>
      </c>
      <c r="G10" s="39">
        <v>207.988592</v>
      </c>
      <c r="H10" s="39">
        <v>165.458592</v>
      </c>
      <c r="I10" s="39">
        <v>42.53</v>
      </c>
      <c r="J10" s="39">
        <v>0</v>
      </c>
      <c r="K10" s="39">
        <v>966</v>
      </c>
    </row>
    <row r="11" ht="22.8" customHeight="1" spans="1:11">
      <c r="A11" s="35" t="s">
        <v>182</v>
      </c>
      <c r="B11" s="41" t="s">
        <v>193</v>
      </c>
      <c r="C11" s="35"/>
      <c r="D11" s="38" t="s">
        <v>254</v>
      </c>
      <c r="E11" s="38" t="s">
        <v>255</v>
      </c>
      <c r="F11" s="39">
        <v>207.988592</v>
      </c>
      <c r="G11" s="39">
        <v>207.988592</v>
      </c>
      <c r="H11" s="39">
        <v>165.458592</v>
      </c>
      <c r="I11" s="39">
        <v>42.53</v>
      </c>
      <c r="J11" s="39">
        <v>0</v>
      </c>
      <c r="K11" s="39">
        <v>0</v>
      </c>
    </row>
    <row r="12" ht="22.8" customHeight="1" spans="1:11">
      <c r="A12" s="42" t="s">
        <v>182</v>
      </c>
      <c r="B12" s="42" t="s">
        <v>193</v>
      </c>
      <c r="C12" s="42" t="s">
        <v>163</v>
      </c>
      <c r="D12" s="43" t="s">
        <v>256</v>
      </c>
      <c r="E12" s="37" t="s">
        <v>257</v>
      </c>
      <c r="F12" s="44">
        <v>34.68</v>
      </c>
      <c r="G12" s="44">
        <v>34.68</v>
      </c>
      <c r="H12" s="45"/>
      <c r="I12" s="45">
        <v>34.68</v>
      </c>
      <c r="J12" s="45"/>
      <c r="K12" s="45"/>
    </row>
    <row r="13" ht="22.8" customHeight="1" spans="1:11">
      <c r="A13" s="42" t="s">
        <v>182</v>
      </c>
      <c r="B13" s="42" t="s">
        <v>193</v>
      </c>
      <c r="C13" s="42" t="s">
        <v>166</v>
      </c>
      <c r="D13" s="43" t="s">
        <v>258</v>
      </c>
      <c r="E13" s="37" t="s">
        <v>259</v>
      </c>
      <c r="F13" s="44">
        <v>7.85</v>
      </c>
      <c r="G13" s="44">
        <v>7.85</v>
      </c>
      <c r="H13" s="45"/>
      <c r="I13" s="45">
        <v>7.85</v>
      </c>
      <c r="J13" s="45"/>
      <c r="K13" s="45"/>
    </row>
    <row r="14" ht="22.8" customHeight="1" spans="1:11">
      <c r="A14" s="42" t="s">
        <v>182</v>
      </c>
      <c r="B14" s="42" t="s">
        <v>193</v>
      </c>
      <c r="C14" s="42" t="s">
        <v>193</v>
      </c>
      <c r="D14" s="43" t="s">
        <v>260</v>
      </c>
      <c r="E14" s="37" t="s">
        <v>261</v>
      </c>
      <c r="F14" s="44">
        <v>110.305728</v>
      </c>
      <c r="G14" s="44">
        <v>110.305728</v>
      </c>
      <c r="H14" s="45">
        <v>110.305728</v>
      </c>
      <c r="I14" s="45"/>
      <c r="J14" s="45"/>
      <c r="K14" s="45"/>
    </row>
    <row r="15" ht="22.8" customHeight="1" spans="1:11">
      <c r="A15" s="42" t="s">
        <v>182</v>
      </c>
      <c r="B15" s="42" t="s">
        <v>193</v>
      </c>
      <c r="C15" s="42" t="s">
        <v>202</v>
      </c>
      <c r="D15" s="43" t="s">
        <v>262</v>
      </c>
      <c r="E15" s="37" t="s">
        <v>263</v>
      </c>
      <c r="F15" s="44">
        <v>55.152864</v>
      </c>
      <c r="G15" s="44">
        <v>55.152864</v>
      </c>
      <c r="H15" s="45">
        <v>55.152864</v>
      </c>
      <c r="I15" s="45"/>
      <c r="J15" s="45"/>
      <c r="K15" s="45"/>
    </row>
    <row r="16" ht="22.8" customHeight="1" spans="1:11">
      <c r="A16" s="35" t="s">
        <v>182</v>
      </c>
      <c r="B16" s="41" t="s">
        <v>166</v>
      </c>
      <c r="C16" s="35"/>
      <c r="D16" s="38" t="s">
        <v>264</v>
      </c>
      <c r="E16" s="38" t="s">
        <v>265</v>
      </c>
      <c r="F16" s="39">
        <v>810</v>
      </c>
      <c r="G16" s="39">
        <v>0</v>
      </c>
      <c r="H16" s="39">
        <v>0</v>
      </c>
      <c r="I16" s="39">
        <v>0</v>
      </c>
      <c r="J16" s="39">
        <v>0</v>
      </c>
      <c r="K16" s="39">
        <v>810</v>
      </c>
    </row>
    <row r="17" ht="22.8" customHeight="1" spans="1:11">
      <c r="A17" s="42" t="s">
        <v>182</v>
      </c>
      <c r="B17" s="42" t="s">
        <v>166</v>
      </c>
      <c r="C17" s="42" t="s">
        <v>190</v>
      </c>
      <c r="D17" s="43" t="s">
        <v>266</v>
      </c>
      <c r="E17" s="37" t="s">
        <v>267</v>
      </c>
      <c r="F17" s="45">
        <v>810</v>
      </c>
      <c r="G17" s="44"/>
      <c r="H17" s="45"/>
      <c r="I17" s="45"/>
      <c r="J17" s="45"/>
      <c r="K17" s="45">
        <v>810</v>
      </c>
    </row>
    <row r="18" ht="22.8" customHeight="1" spans="1:11">
      <c r="A18" s="35" t="s">
        <v>182</v>
      </c>
      <c r="B18" s="41" t="s">
        <v>163</v>
      </c>
      <c r="C18" s="35"/>
      <c r="D18" s="38" t="s">
        <v>268</v>
      </c>
      <c r="E18" s="38" t="s">
        <v>269</v>
      </c>
      <c r="F18" s="39">
        <v>156</v>
      </c>
      <c r="G18" s="39">
        <v>0</v>
      </c>
      <c r="H18" s="39">
        <v>0</v>
      </c>
      <c r="I18" s="39">
        <v>0</v>
      </c>
      <c r="J18" s="39">
        <v>0</v>
      </c>
      <c r="K18" s="39">
        <v>156</v>
      </c>
    </row>
    <row r="19" ht="22.8" customHeight="1" spans="1:11">
      <c r="A19" s="42" t="s">
        <v>182</v>
      </c>
      <c r="B19" s="42" t="s">
        <v>163</v>
      </c>
      <c r="C19" s="42" t="s">
        <v>169</v>
      </c>
      <c r="D19" s="43" t="s">
        <v>270</v>
      </c>
      <c r="E19" s="37" t="s">
        <v>271</v>
      </c>
      <c r="F19" s="44">
        <v>156</v>
      </c>
      <c r="G19" s="44"/>
      <c r="H19" s="45"/>
      <c r="I19" s="45"/>
      <c r="J19" s="45"/>
      <c r="K19" s="45">
        <v>156</v>
      </c>
    </row>
    <row r="20" ht="22.8" customHeight="1" spans="1:11">
      <c r="A20" s="35" t="s">
        <v>205</v>
      </c>
      <c r="B20" s="35"/>
      <c r="C20" s="35"/>
      <c r="D20" s="38" t="s">
        <v>272</v>
      </c>
      <c r="E20" s="38" t="s">
        <v>273</v>
      </c>
      <c r="F20" s="39">
        <v>112.396844</v>
      </c>
      <c r="G20" s="39">
        <v>92.396844</v>
      </c>
      <c r="H20" s="39">
        <v>88.69812</v>
      </c>
      <c r="I20" s="39">
        <v>3.698724</v>
      </c>
      <c r="J20" s="39">
        <v>0</v>
      </c>
      <c r="K20" s="39">
        <v>20</v>
      </c>
    </row>
    <row r="21" ht="22.8" customHeight="1" spans="1:11">
      <c r="A21" s="35" t="s">
        <v>205</v>
      </c>
      <c r="B21" s="41" t="s">
        <v>207</v>
      </c>
      <c r="C21" s="35"/>
      <c r="D21" s="38" t="s">
        <v>274</v>
      </c>
      <c r="E21" s="38" t="s">
        <v>275</v>
      </c>
      <c r="F21" s="39">
        <v>20.192</v>
      </c>
      <c r="G21" s="39">
        <v>0.192</v>
      </c>
      <c r="H21" s="39">
        <v>0</v>
      </c>
      <c r="I21" s="39">
        <v>0.192</v>
      </c>
      <c r="J21" s="39">
        <v>0</v>
      </c>
      <c r="K21" s="39">
        <v>20</v>
      </c>
    </row>
    <row r="22" ht="22.8" customHeight="1" spans="1:11">
      <c r="A22" s="42" t="s">
        <v>205</v>
      </c>
      <c r="B22" s="42" t="s">
        <v>207</v>
      </c>
      <c r="C22" s="42" t="s">
        <v>210</v>
      </c>
      <c r="D22" s="43" t="s">
        <v>276</v>
      </c>
      <c r="E22" s="37" t="s">
        <v>277</v>
      </c>
      <c r="F22" s="44">
        <v>0.192</v>
      </c>
      <c r="G22" s="44">
        <v>0.192</v>
      </c>
      <c r="H22" s="45"/>
      <c r="I22" s="45">
        <v>0.192</v>
      </c>
      <c r="J22" s="45"/>
      <c r="K22" s="45"/>
    </row>
    <row r="23" ht="22.8" customHeight="1" spans="1:11">
      <c r="A23" s="42" t="s">
        <v>205</v>
      </c>
      <c r="B23" s="42" t="s">
        <v>207</v>
      </c>
      <c r="C23" s="42" t="s">
        <v>169</v>
      </c>
      <c r="D23" s="43" t="s">
        <v>278</v>
      </c>
      <c r="E23" s="37" t="s">
        <v>279</v>
      </c>
      <c r="F23" s="44">
        <v>20</v>
      </c>
      <c r="G23" s="44"/>
      <c r="H23" s="45"/>
      <c r="I23" s="45"/>
      <c r="J23" s="45"/>
      <c r="K23" s="45">
        <v>20</v>
      </c>
    </row>
    <row r="24" ht="22.8" customHeight="1" spans="1:11">
      <c r="A24" s="35" t="s">
        <v>205</v>
      </c>
      <c r="B24" s="41" t="s">
        <v>215</v>
      </c>
      <c r="C24" s="35"/>
      <c r="D24" s="38" t="s">
        <v>280</v>
      </c>
      <c r="E24" s="38" t="s">
        <v>281</v>
      </c>
      <c r="F24" s="39">
        <v>92.204844</v>
      </c>
      <c r="G24" s="39">
        <v>92.204844</v>
      </c>
      <c r="H24" s="39">
        <v>88.69812</v>
      </c>
      <c r="I24" s="39">
        <v>3.506724</v>
      </c>
      <c r="J24" s="39">
        <v>0</v>
      </c>
      <c r="K24" s="39">
        <v>0</v>
      </c>
    </row>
    <row r="25" ht="22.8" customHeight="1" spans="1:11">
      <c r="A25" s="42" t="s">
        <v>205</v>
      </c>
      <c r="B25" s="42" t="s">
        <v>215</v>
      </c>
      <c r="C25" s="42" t="s">
        <v>163</v>
      </c>
      <c r="D25" s="43" t="s">
        <v>282</v>
      </c>
      <c r="E25" s="37" t="s">
        <v>283</v>
      </c>
      <c r="F25" s="44">
        <v>40.187109</v>
      </c>
      <c r="G25" s="44">
        <v>40.187109</v>
      </c>
      <c r="H25" s="45">
        <v>36.680385</v>
      </c>
      <c r="I25" s="45">
        <v>3.506724</v>
      </c>
      <c r="J25" s="45"/>
      <c r="K25" s="45"/>
    </row>
    <row r="26" ht="22.8" customHeight="1" spans="1:11">
      <c r="A26" s="42" t="s">
        <v>205</v>
      </c>
      <c r="B26" s="42" t="s">
        <v>215</v>
      </c>
      <c r="C26" s="42" t="s">
        <v>160</v>
      </c>
      <c r="D26" s="43" t="s">
        <v>284</v>
      </c>
      <c r="E26" s="37" t="s">
        <v>285</v>
      </c>
      <c r="F26" s="44">
        <v>52.017735</v>
      </c>
      <c r="G26" s="44">
        <v>52.017735</v>
      </c>
      <c r="H26" s="45">
        <v>52.017735</v>
      </c>
      <c r="I26" s="45"/>
      <c r="J26" s="45"/>
      <c r="K26" s="45"/>
    </row>
    <row r="27" ht="22.8" customHeight="1" spans="1:11">
      <c r="A27" s="35" t="s">
        <v>158</v>
      </c>
      <c r="B27" s="35"/>
      <c r="C27" s="35"/>
      <c r="D27" s="38" t="s">
        <v>286</v>
      </c>
      <c r="E27" s="38" t="s">
        <v>287</v>
      </c>
      <c r="F27" s="39">
        <f>F28+F32+F34</f>
        <v>1976.249446</v>
      </c>
      <c r="G27" s="39">
        <f>G28+G32+G34</f>
        <v>1522.533446</v>
      </c>
      <c r="H27" s="39">
        <v>1309.5215</v>
      </c>
      <c r="I27" s="39">
        <v>0</v>
      </c>
      <c r="J27" s="39">
        <v>213.011946</v>
      </c>
      <c r="K27" s="39">
        <f>K28+K32+K34</f>
        <v>453.716</v>
      </c>
    </row>
    <row r="28" ht="22.8" customHeight="1" spans="1:11">
      <c r="A28" s="35" t="s">
        <v>158</v>
      </c>
      <c r="B28" s="41" t="s">
        <v>160</v>
      </c>
      <c r="C28" s="35"/>
      <c r="D28" s="38" t="s">
        <v>288</v>
      </c>
      <c r="E28" s="38" t="s">
        <v>289</v>
      </c>
      <c r="F28" s="39">
        <f>SUM(F29:F31)</f>
        <v>1950.533446</v>
      </c>
      <c r="G28" s="39">
        <f>SUM(G29:G31)</f>
        <v>1522.533446</v>
      </c>
      <c r="H28" s="39">
        <v>1309.5215</v>
      </c>
      <c r="I28" s="39">
        <v>0</v>
      </c>
      <c r="J28" s="39">
        <v>213.011946</v>
      </c>
      <c r="K28" s="39">
        <v>428</v>
      </c>
    </row>
    <row r="29" ht="22.8" customHeight="1" spans="1:11">
      <c r="A29" s="42" t="s">
        <v>158</v>
      </c>
      <c r="B29" s="42" t="s">
        <v>160</v>
      </c>
      <c r="C29" s="42" t="s">
        <v>163</v>
      </c>
      <c r="D29" s="43" t="s">
        <v>290</v>
      </c>
      <c r="E29" s="37" t="s">
        <v>291</v>
      </c>
      <c r="F29" s="44">
        <v>1522.533446</v>
      </c>
      <c r="G29" s="44">
        <v>1522.533446</v>
      </c>
      <c r="H29" s="45">
        <v>1309.5215</v>
      </c>
      <c r="I29" s="45"/>
      <c r="J29" s="45">
        <v>213.011946</v>
      </c>
      <c r="K29" s="45"/>
    </row>
    <row r="30" ht="22.8" customHeight="1" spans="1:11">
      <c r="A30" s="46" t="s">
        <v>158</v>
      </c>
      <c r="B30" s="46" t="s">
        <v>160</v>
      </c>
      <c r="C30" s="46" t="s">
        <v>166</v>
      </c>
      <c r="D30" s="47" t="s">
        <v>292</v>
      </c>
      <c r="E30" s="37" t="s">
        <v>293</v>
      </c>
      <c r="F30" s="44">
        <v>28</v>
      </c>
      <c r="G30" s="44"/>
      <c r="H30" s="45"/>
      <c r="I30" s="45"/>
      <c r="J30" s="45"/>
      <c r="K30" s="45">
        <v>28</v>
      </c>
    </row>
    <row r="31" ht="22.8" customHeight="1" spans="1:11">
      <c r="A31" s="46">
        <v>201</v>
      </c>
      <c r="B31" s="46" t="s">
        <v>160</v>
      </c>
      <c r="C31" s="46">
        <v>99</v>
      </c>
      <c r="D31" s="47" t="s">
        <v>294</v>
      </c>
      <c r="E31" s="37" t="s">
        <v>295</v>
      </c>
      <c r="F31" s="44">
        <v>400</v>
      </c>
      <c r="G31" s="44"/>
      <c r="H31" s="45"/>
      <c r="I31" s="45"/>
      <c r="J31" s="45"/>
      <c r="K31" s="45">
        <v>400</v>
      </c>
    </row>
    <row r="32" ht="22.8" customHeight="1" spans="1:11">
      <c r="A32" s="35" t="s">
        <v>158</v>
      </c>
      <c r="B32" s="41" t="s">
        <v>177</v>
      </c>
      <c r="C32" s="35"/>
      <c r="D32" s="38" t="s">
        <v>296</v>
      </c>
      <c r="E32" s="38" t="s">
        <v>297</v>
      </c>
      <c r="F32" s="39">
        <v>16.716</v>
      </c>
      <c r="G32" s="39">
        <v>0</v>
      </c>
      <c r="H32" s="39">
        <v>0</v>
      </c>
      <c r="I32" s="39">
        <v>0</v>
      </c>
      <c r="J32" s="39">
        <v>0</v>
      </c>
      <c r="K32" s="39">
        <v>16.716</v>
      </c>
    </row>
    <row r="33" ht="22.8" customHeight="1" spans="1:11">
      <c r="A33" s="42" t="s">
        <v>158</v>
      </c>
      <c r="B33" s="42" t="s">
        <v>177</v>
      </c>
      <c r="C33" s="42" t="s">
        <v>169</v>
      </c>
      <c r="D33" s="43" t="s">
        <v>298</v>
      </c>
      <c r="E33" s="37" t="s">
        <v>299</v>
      </c>
      <c r="F33" s="44">
        <v>16.716</v>
      </c>
      <c r="G33" s="44"/>
      <c r="H33" s="45"/>
      <c r="I33" s="45"/>
      <c r="J33" s="45"/>
      <c r="K33" s="45">
        <v>16.716</v>
      </c>
    </row>
    <row r="34" ht="22.8" customHeight="1" spans="1:11">
      <c r="A34" s="35" t="s">
        <v>158</v>
      </c>
      <c r="B34" s="41" t="s">
        <v>172</v>
      </c>
      <c r="C34" s="35"/>
      <c r="D34" s="38" t="s">
        <v>300</v>
      </c>
      <c r="E34" s="38" t="s">
        <v>301</v>
      </c>
      <c r="F34" s="39">
        <v>9</v>
      </c>
      <c r="G34" s="39">
        <v>0</v>
      </c>
      <c r="H34" s="39">
        <v>0</v>
      </c>
      <c r="I34" s="39">
        <v>0</v>
      </c>
      <c r="J34" s="39">
        <v>0</v>
      </c>
      <c r="K34" s="39">
        <v>9</v>
      </c>
    </row>
    <row r="35" ht="22.8" customHeight="1" spans="1:11">
      <c r="A35" s="42" t="s">
        <v>158</v>
      </c>
      <c r="B35" s="42" t="s">
        <v>172</v>
      </c>
      <c r="C35" s="42" t="s">
        <v>169</v>
      </c>
      <c r="D35" s="43" t="s">
        <v>302</v>
      </c>
      <c r="E35" s="37" t="s">
        <v>303</v>
      </c>
      <c r="F35" s="44">
        <v>9</v>
      </c>
      <c r="G35" s="44"/>
      <c r="H35" s="45"/>
      <c r="I35" s="45"/>
      <c r="J35" s="45"/>
      <c r="K35" s="45">
        <v>9</v>
      </c>
    </row>
    <row r="36" ht="22.8" customHeight="1" spans="1:11">
      <c r="A36" s="35" t="s">
        <v>229</v>
      </c>
      <c r="B36" s="35"/>
      <c r="C36" s="35"/>
      <c r="D36" s="38" t="s">
        <v>304</v>
      </c>
      <c r="E36" s="38" t="s">
        <v>305</v>
      </c>
      <c r="F36" s="39">
        <v>126.456</v>
      </c>
      <c r="G36" s="39">
        <v>126.456</v>
      </c>
      <c r="H36" s="39">
        <v>126.456</v>
      </c>
      <c r="I36" s="39">
        <v>0</v>
      </c>
      <c r="J36" s="39">
        <v>0</v>
      </c>
      <c r="K36" s="39">
        <v>0</v>
      </c>
    </row>
    <row r="37" ht="22.8" customHeight="1" spans="1:11">
      <c r="A37" s="35" t="s">
        <v>229</v>
      </c>
      <c r="B37" s="41" t="s">
        <v>166</v>
      </c>
      <c r="C37" s="35"/>
      <c r="D37" s="38" t="s">
        <v>306</v>
      </c>
      <c r="E37" s="38" t="s">
        <v>307</v>
      </c>
      <c r="F37" s="39">
        <v>126.456</v>
      </c>
      <c r="G37" s="39">
        <v>126.456</v>
      </c>
      <c r="H37" s="39">
        <v>126.456</v>
      </c>
      <c r="I37" s="39">
        <v>0</v>
      </c>
      <c r="J37" s="39">
        <v>0</v>
      </c>
      <c r="K37" s="39">
        <v>0</v>
      </c>
    </row>
    <row r="38" ht="22.8" customHeight="1" spans="1:11">
      <c r="A38" s="42" t="s">
        <v>229</v>
      </c>
      <c r="B38" s="42" t="s">
        <v>166</v>
      </c>
      <c r="C38" s="42" t="s">
        <v>163</v>
      </c>
      <c r="D38" s="43" t="s">
        <v>308</v>
      </c>
      <c r="E38" s="37" t="s">
        <v>309</v>
      </c>
      <c r="F38" s="44">
        <v>126.456</v>
      </c>
      <c r="G38" s="44">
        <v>126.456</v>
      </c>
      <c r="H38" s="45">
        <v>126.456</v>
      </c>
      <c r="I38" s="45"/>
      <c r="J38" s="45"/>
      <c r="K38" s="45"/>
    </row>
    <row r="39" ht="22.8" customHeight="1" spans="1:11">
      <c r="A39" s="35" t="s">
        <v>222</v>
      </c>
      <c r="B39" s="35"/>
      <c r="C39" s="35"/>
      <c r="D39" s="38" t="s">
        <v>310</v>
      </c>
      <c r="E39" s="38" t="s">
        <v>311</v>
      </c>
      <c r="F39" s="39">
        <v>552.02</v>
      </c>
      <c r="G39" s="39">
        <v>0</v>
      </c>
      <c r="H39" s="39">
        <v>0</v>
      </c>
      <c r="I39" s="39">
        <v>0</v>
      </c>
      <c r="J39" s="39">
        <v>0</v>
      </c>
      <c r="K39" s="39">
        <v>552.02</v>
      </c>
    </row>
    <row r="40" ht="22.8" customHeight="1" spans="1:11">
      <c r="A40" s="35" t="s">
        <v>222</v>
      </c>
      <c r="B40" s="41" t="s">
        <v>163</v>
      </c>
      <c r="C40" s="35"/>
      <c r="D40" s="38" t="s">
        <v>312</v>
      </c>
      <c r="E40" s="38" t="s">
        <v>313</v>
      </c>
      <c r="F40" s="39">
        <v>552.02</v>
      </c>
      <c r="G40" s="39">
        <v>0</v>
      </c>
      <c r="H40" s="39">
        <v>0</v>
      </c>
      <c r="I40" s="39">
        <v>0</v>
      </c>
      <c r="J40" s="39">
        <v>0</v>
      </c>
      <c r="K40" s="39">
        <v>552.02</v>
      </c>
    </row>
    <row r="41" ht="22.8" customHeight="1" spans="1:11">
      <c r="A41" s="42" t="s">
        <v>222</v>
      </c>
      <c r="B41" s="42" t="s">
        <v>163</v>
      </c>
      <c r="C41" s="42" t="s">
        <v>226</v>
      </c>
      <c r="D41" s="43" t="s">
        <v>314</v>
      </c>
      <c r="E41" s="37" t="s">
        <v>315</v>
      </c>
      <c r="F41" s="45">
        <v>552.02</v>
      </c>
      <c r="G41" s="44"/>
      <c r="H41" s="45"/>
      <c r="I41" s="45"/>
      <c r="J41" s="45"/>
      <c r="K41" s="45">
        <v>552.02</v>
      </c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topLeftCell="A15" workbookViewId="0">
      <selection activeCell="A24" sqref="$A24:$XFD24"/>
    </sheetView>
  </sheetViews>
  <sheetFormatPr defaultColWidth="10" defaultRowHeight="13.5" outlineLevelCol="4"/>
  <cols>
    <col min="1" max="1" width="15.875" customWidth="1"/>
    <col min="2" max="2" width="26.7333333333333" customWidth="1"/>
    <col min="3" max="3" width="14.6583333333333" customWidth="1"/>
    <col min="4" max="4" width="18.5916666666667" customWidth="1"/>
    <col min="5" max="5" width="16.4166666666667" customWidth="1"/>
  </cols>
  <sheetData>
    <row r="1" ht="18.95" customHeight="1" spans="1:5">
      <c r="A1" s="3"/>
      <c r="B1" s="3"/>
      <c r="C1" s="3"/>
      <c r="D1" s="3"/>
      <c r="E1" s="27" t="s">
        <v>316</v>
      </c>
    </row>
    <row r="2" ht="40.5" customHeight="1" spans="1:5">
      <c r="A2" s="28" t="s">
        <v>12</v>
      </c>
      <c r="B2" s="28"/>
      <c r="C2" s="28"/>
      <c r="D2" s="28"/>
      <c r="E2" s="28"/>
    </row>
    <row r="3" ht="33.6" customHeight="1" spans="1:5">
      <c r="A3" s="29" t="s">
        <v>17</v>
      </c>
      <c r="B3" s="29"/>
      <c r="C3" s="29"/>
      <c r="D3" s="29"/>
      <c r="E3" s="30" t="s">
        <v>317</v>
      </c>
    </row>
    <row r="4" ht="38.8" customHeight="1" spans="1:5">
      <c r="A4" s="4" t="s">
        <v>318</v>
      </c>
      <c r="B4" s="4"/>
      <c r="C4" s="4" t="s">
        <v>319</v>
      </c>
      <c r="D4" s="4"/>
      <c r="E4" s="4"/>
    </row>
    <row r="5" ht="22.8" customHeight="1" spans="1:5">
      <c r="A5" s="4" t="s">
        <v>320</v>
      </c>
      <c r="B5" s="4" t="s">
        <v>149</v>
      </c>
      <c r="C5" s="4" t="s">
        <v>122</v>
      </c>
      <c r="D5" s="4" t="s">
        <v>248</v>
      </c>
      <c r="E5" s="4" t="s">
        <v>249</v>
      </c>
    </row>
    <row r="6" ht="26.45" customHeight="1" spans="1:5">
      <c r="A6" s="31" t="s">
        <v>321</v>
      </c>
      <c r="B6" s="31" t="s">
        <v>251</v>
      </c>
      <c r="C6" s="32">
        <v>46.228724</v>
      </c>
      <c r="D6" s="32">
        <v>46.228724</v>
      </c>
      <c r="E6" s="32"/>
    </row>
    <row r="7" ht="26.45" customHeight="1" spans="1:5">
      <c r="A7" s="33" t="s">
        <v>322</v>
      </c>
      <c r="B7" s="33" t="s">
        <v>323</v>
      </c>
      <c r="C7" s="34">
        <v>42.53</v>
      </c>
      <c r="D7" s="34">
        <v>42.53</v>
      </c>
      <c r="E7" s="34"/>
    </row>
    <row r="8" ht="26.45" customHeight="1" spans="1:5">
      <c r="A8" s="33" t="s">
        <v>324</v>
      </c>
      <c r="B8" s="33" t="s">
        <v>325</v>
      </c>
      <c r="C8" s="34">
        <v>0.192</v>
      </c>
      <c r="D8" s="34">
        <v>0.192</v>
      </c>
      <c r="E8" s="34"/>
    </row>
    <row r="9" ht="26.45" customHeight="1" spans="1:5">
      <c r="A9" s="33" t="s">
        <v>326</v>
      </c>
      <c r="B9" s="33" t="s">
        <v>327</v>
      </c>
      <c r="C9" s="34">
        <v>3.506724</v>
      </c>
      <c r="D9" s="34">
        <v>3.506724</v>
      </c>
      <c r="E9" s="34"/>
    </row>
    <row r="10" ht="26.45" customHeight="1" spans="1:5">
      <c r="A10" s="31" t="s">
        <v>328</v>
      </c>
      <c r="B10" s="31" t="s">
        <v>250</v>
      </c>
      <c r="C10" s="32">
        <v>1690.134212</v>
      </c>
      <c r="D10" s="32">
        <v>1690.134212</v>
      </c>
      <c r="E10" s="32"/>
    </row>
    <row r="11" ht="26.45" customHeight="1" spans="1:5">
      <c r="A11" s="33" t="s">
        <v>329</v>
      </c>
      <c r="B11" s="33" t="s">
        <v>330</v>
      </c>
      <c r="C11" s="34">
        <v>471.4005</v>
      </c>
      <c r="D11" s="34">
        <v>471.4005</v>
      </c>
      <c r="E11" s="34"/>
    </row>
    <row r="12" ht="26.45" customHeight="1" spans="1:5">
      <c r="A12" s="33" t="s">
        <v>331</v>
      </c>
      <c r="B12" s="33" t="s">
        <v>332</v>
      </c>
      <c r="C12" s="34">
        <v>65.46</v>
      </c>
      <c r="D12" s="34">
        <v>65.46</v>
      </c>
      <c r="E12" s="34"/>
    </row>
    <row r="13" ht="26.45" customHeight="1" spans="1:5">
      <c r="A13" s="33" t="s">
        <v>333</v>
      </c>
      <c r="B13" s="33" t="s">
        <v>334</v>
      </c>
      <c r="C13" s="34">
        <v>132.5286</v>
      </c>
      <c r="D13" s="34">
        <v>132.5286</v>
      </c>
      <c r="E13" s="34"/>
    </row>
    <row r="14" ht="26.45" customHeight="1" spans="1:5">
      <c r="A14" s="33" t="s">
        <v>335</v>
      </c>
      <c r="B14" s="33" t="s">
        <v>336</v>
      </c>
      <c r="C14" s="34">
        <v>210.6324</v>
      </c>
      <c r="D14" s="34">
        <v>210.6324</v>
      </c>
      <c r="E14" s="34"/>
    </row>
    <row r="15" ht="26.45" customHeight="1" spans="1:5">
      <c r="A15" s="33" t="s">
        <v>337</v>
      </c>
      <c r="B15" s="33" t="s">
        <v>338</v>
      </c>
      <c r="C15" s="34">
        <v>429.5</v>
      </c>
      <c r="D15" s="34">
        <v>429.5</v>
      </c>
      <c r="E15" s="34"/>
    </row>
    <row r="16" ht="26.45" customHeight="1" spans="1:5">
      <c r="A16" s="33" t="s">
        <v>339</v>
      </c>
      <c r="B16" s="33" t="s">
        <v>340</v>
      </c>
      <c r="C16" s="34">
        <v>52.017735</v>
      </c>
      <c r="D16" s="34">
        <v>52.017735</v>
      </c>
      <c r="E16" s="34"/>
    </row>
    <row r="17" ht="26.45" customHeight="1" spans="1:5">
      <c r="A17" s="33" t="s">
        <v>341</v>
      </c>
      <c r="B17" s="33" t="s">
        <v>342</v>
      </c>
      <c r="C17" s="34">
        <v>110.305728</v>
      </c>
      <c r="D17" s="34">
        <v>110.305728</v>
      </c>
      <c r="E17" s="34"/>
    </row>
    <row r="18" ht="26.45" customHeight="1" spans="1:5">
      <c r="A18" s="33" t="s">
        <v>343</v>
      </c>
      <c r="B18" s="33" t="s">
        <v>344</v>
      </c>
      <c r="C18" s="34">
        <v>55.152864</v>
      </c>
      <c r="D18" s="34">
        <v>55.152864</v>
      </c>
      <c r="E18" s="34"/>
    </row>
    <row r="19" ht="26.45" customHeight="1" spans="1:5">
      <c r="A19" s="33" t="s">
        <v>345</v>
      </c>
      <c r="B19" s="33" t="s">
        <v>346</v>
      </c>
      <c r="C19" s="34">
        <v>1.024592</v>
      </c>
      <c r="D19" s="34">
        <v>1.024592</v>
      </c>
      <c r="E19" s="34"/>
    </row>
    <row r="20" ht="26.45" customHeight="1" spans="1:5">
      <c r="A20" s="33" t="s">
        <v>347</v>
      </c>
      <c r="B20" s="33" t="s">
        <v>348</v>
      </c>
      <c r="C20" s="34">
        <v>35.655793</v>
      </c>
      <c r="D20" s="34">
        <v>35.655793</v>
      </c>
      <c r="E20" s="34"/>
    </row>
    <row r="21" ht="26.45" customHeight="1" spans="1:5">
      <c r="A21" s="33" t="s">
        <v>349</v>
      </c>
      <c r="B21" s="33" t="s">
        <v>350</v>
      </c>
      <c r="C21" s="34">
        <v>126.456</v>
      </c>
      <c r="D21" s="34">
        <v>126.456</v>
      </c>
      <c r="E21" s="34"/>
    </row>
    <row r="22" ht="26.45" customHeight="1" spans="1:5">
      <c r="A22" s="31" t="s">
        <v>351</v>
      </c>
      <c r="B22" s="31" t="s">
        <v>352</v>
      </c>
      <c r="C22" s="32">
        <v>213.011946</v>
      </c>
      <c r="D22" s="32"/>
      <c r="E22" s="32">
        <v>213.011946</v>
      </c>
    </row>
    <row r="23" ht="26.45" customHeight="1" spans="1:5">
      <c r="A23" s="33" t="s">
        <v>353</v>
      </c>
      <c r="B23" s="33" t="s">
        <v>354</v>
      </c>
      <c r="C23" s="34">
        <v>27.2</v>
      </c>
      <c r="D23" s="34"/>
      <c r="E23" s="34">
        <v>27.2</v>
      </c>
    </row>
    <row r="24" ht="26.45" customHeight="1" spans="1:5">
      <c r="A24" s="33" t="s">
        <v>355</v>
      </c>
      <c r="B24" s="33" t="s">
        <v>356</v>
      </c>
      <c r="C24" s="34">
        <v>3</v>
      </c>
      <c r="D24" s="34"/>
      <c r="E24" s="34">
        <v>3</v>
      </c>
    </row>
    <row r="25" ht="26.45" customHeight="1" spans="1:5">
      <c r="A25" s="33" t="s">
        <v>357</v>
      </c>
      <c r="B25" s="33" t="s">
        <v>358</v>
      </c>
      <c r="C25" s="34">
        <v>1</v>
      </c>
      <c r="D25" s="34"/>
      <c r="E25" s="34">
        <v>1</v>
      </c>
    </row>
    <row r="26" ht="26.45" customHeight="1" spans="1:5">
      <c r="A26" s="33" t="s">
        <v>359</v>
      </c>
      <c r="B26" s="33" t="s">
        <v>360</v>
      </c>
      <c r="C26" s="34">
        <v>15</v>
      </c>
      <c r="D26" s="34"/>
      <c r="E26" s="34">
        <v>15</v>
      </c>
    </row>
    <row r="27" ht="26.45" customHeight="1" spans="1:5">
      <c r="A27" s="33" t="s">
        <v>361</v>
      </c>
      <c r="B27" s="33" t="s">
        <v>362</v>
      </c>
      <c r="C27" s="34">
        <v>2</v>
      </c>
      <c r="D27" s="34"/>
      <c r="E27" s="34">
        <v>2</v>
      </c>
    </row>
    <row r="28" ht="26.45" customHeight="1" spans="1:5">
      <c r="A28" s="33" t="s">
        <v>363</v>
      </c>
      <c r="B28" s="33" t="s">
        <v>364</v>
      </c>
      <c r="C28" s="34">
        <v>30</v>
      </c>
      <c r="D28" s="34"/>
      <c r="E28" s="34">
        <v>30</v>
      </c>
    </row>
    <row r="29" ht="26.45" customHeight="1" spans="1:5">
      <c r="A29" s="33" t="s">
        <v>365</v>
      </c>
      <c r="B29" s="33" t="s">
        <v>366</v>
      </c>
      <c r="C29" s="34">
        <v>17</v>
      </c>
      <c r="D29" s="34"/>
      <c r="E29" s="34">
        <v>17</v>
      </c>
    </row>
    <row r="30" ht="26.45" customHeight="1" spans="1:5">
      <c r="A30" s="33" t="s">
        <v>367</v>
      </c>
      <c r="B30" s="33" t="s">
        <v>368</v>
      </c>
      <c r="C30" s="34">
        <v>5.26</v>
      </c>
      <c r="D30" s="34"/>
      <c r="E30" s="34">
        <v>5.26</v>
      </c>
    </row>
    <row r="31" ht="26.45" customHeight="1" spans="1:5">
      <c r="A31" s="33" t="s">
        <v>369</v>
      </c>
      <c r="B31" s="33" t="s">
        <v>370</v>
      </c>
      <c r="C31" s="34">
        <v>7.566216</v>
      </c>
      <c r="D31" s="34"/>
      <c r="E31" s="34">
        <v>7.566216</v>
      </c>
    </row>
    <row r="32" ht="26.45" customHeight="1" spans="1:5">
      <c r="A32" s="33" t="s">
        <v>371</v>
      </c>
      <c r="B32" s="33" t="s">
        <v>372</v>
      </c>
      <c r="C32" s="34">
        <v>34.368</v>
      </c>
      <c r="D32" s="34"/>
      <c r="E32" s="34">
        <v>34.368</v>
      </c>
    </row>
    <row r="33" ht="26.45" customHeight="1" spans="1:5">
      <c r="A33" s="33" t="s">
        <v>373</v>
      </c>
      <c r="B33" s="33" t="s">
        <v>374</v>
      </c>
      <c r="C33" s="34">
        <v>18.87373</v>
      </c>
      <c r="D33" s="34"/>
      <c r="E33" s="34">
        <v>18.87373</v>
      </c>
    </row>
    <row r="34" ht="26.45" customHeight="1" spans="1:5">
      <c r="A34" s="33" t="s">
        <v>375</v>
      </c>
      <c r="B34" s="33" t="s">
        <v>376</v>
      </c>
      <c r="C34" s="34">
        <v>51.744</v>
      </c>
      <c r="D34" s="34"/>
      <c r="E34" s="34">
        <v>51.744</v>
      </c>
    </row>
    <row r="35" ht="22.8" customHeight="1" spans="1:5">
      <c r="A35" s="35" t="s">
        <v>122</v>
      </c>
      <c r="B35" s="35"/>
      <c r="C35" s="32">
        <v>1949.374882</v>
      </c>
      <c r="D35" s="32">
        <v>1736.362936</v>
      </c>
      <c r="E35" s="32">
        <v>213.011946</v>
      </c>
    </row>
    <row r="36" ht="16.35" customHeight="1" spans="1:5">
      <c r="A36" s="36" t="s">
        <v>119</v>
      </c>
      <c r="B36" s="36"/>
      <c r="C36" s="36"/>
      <c r="D36" s="36"/>
      <c r="E36" s="36"/>
    </row>
  </sheetData>
  <mergeCells count="6">
    <mergeCell ref="A2:E2"/>
    <mergeCell ref="A3:D3"/>
    <mergeCell ref="A4:B4"/>
    <mergeCell ref="C4:E4"/>
    <mergeCell ref="A35:B35"/>
    <mergeCell ref="A36:B36"/>
  </mergeCells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C24" sqref="C24"/>
    </sheetView>
  </sheetViews>
  <sheetFormatPr defaultColWidth="10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</cols>
  <sheetData>
    <row r="1" ht="16.35" customHeight="1" spans="1:1">
      <c r="A1" s="3"/>
    </row>
    <row r="2" ht="33.6" customHeight="1" spans="1:8">
      <c r="A2" s="15" t="s">
        <v>13</v>
      </c>
      <c r="B2" s="15"/>
      <c r="C2" s="15"/>
      <c r="D2" s="15"/>
      <c r="E2" s="15"/>
      <c r="F2" s="15"/>
      <c r="G2" s="15"/>
      <c r="H2" s="15"/>
    </row>
    <row r="3" ht="24.15" customHeight="1" spans="1:8">
      <c r="A3" s="2" t="s">
        <v>17</v>
      </c>
      <c r="B3" s="2"/>
      <c r="C3" s="2"/>
      <c r="D3" s="2"/>
      <c r="E3" s="2"/>
      <c r="F3" s="2"/>
      <c r="G3" s="2"/>
      <c r="H3" s="2"/>
    </row>
    <row r="4" ht="16.35" customHeight="1" spans="7:8">
      <c r="G4" s="14" t="s">
        <v>18</v>
      </c>
      <c r="H4" s="14"/>
    </row>
    <row r="5" ht="31.05" customHeight="1" spans="1:8">
      <c r="A5" s="16" t="s">
        <v>377</v>
      </c>
      <c r="B5" s="16" t="s">
        <v>378</v>
      </c>
      <c r="C5" s="16" t="s">
        <v>379</v>
      </c>
      <c r="D5" s="16" t="s">
        <v>380</v>
      </c>
      <c r="E5" s="16" t="s">
        <v>381</v>
      </c>
      <c r="F5" s="16"/>
      <c r="G5" s="16"/>
      <c r="H5" s="16" t="s">
        <v>382</v>
      </c>
    </row>
    <row r="6" ht="31.9" customHeight="1" spans="1:8">
      <c r="A6" s="16"/>
      <c r="B6" s="16"/>
      <c r="C6" s="16"/>
      <c r="D6" s="16"/>
      <c r="E6" s="16" t="s">
        <v>124</v>
      </c>
      <c r="F6" s="16" t="s">
        <v>383</v>
      </c>
      <c r="G6" s="16" t="s">
        <v>384</v>
      </c>
      <c r="H6" s="16"/>
    </row>
    <row r="7" ht="31.9" customHeight="1" spans="1:8">
      <c r="A7" s="19"/>
      <c r="B7" s="19" t="s">
        <v>122</v>
      </c>
      <c r="C7" s="18">
        <v>5.26</v>
      </c>
      <c r="D7" s="18"/>
      <c r="E7" s="18">
        <v>5.26</v>
      </c>
      <c r="F7" s="18"/>
      <c r="G7" s="18">
        <v>5.26</v>
      </c>
      <c r="H7" s="18"/>
    </row>
    <row r="8" ht="27.6" customHeight="1" spans="1:8">
      <c r="A8" s="17" t="s">
        <v>140</v>
      </c>
      <c r="B8" s="17" t="s">
        <v>141</v>
      </c>
      <c r="C8" s="18">
        <v>5.26</v>
      </c>
      <c r="D8" s="18"/>
      <c r="E8" s="18">
        <v>5.26</v>
      </c>
      <c r="F8" s="18"/>
      <c r="G8" s="18">
        <v>5.26</v>
      </c>
      <c r="H8" s="18"/>
    </row>
    <row r="9" ht="30.15" customHeight="1" spans="1:8">
      <c r="A9" s="23" t="s">
        <v>142</v>
      </c>
      <c r="B9" s="23" t="s">
        <v>143</v>
      </c>
      <c r="C9" s="24">
        <v>5.26</v>
      </c>
      <c r="D9" s="24"/>
      <c r="E9" s="21">
        <v>5.26</v>
      </c>
      <c r="F9" s="24"/>
      <c r="G9" s="24">
        <v>5.26</v>
      </c>
      <c r="H9" s="24"/>
    </row>
    <row r="10" ht="51" customHeight="1" spans="1:8">
      <c r="A10" s="26" t="s">
        <v>385</v>
      </c>
      <c r="B10" s="26"/>
      <c r="C10" s="26"/>
      <c r="D10" s="26"/>
      <c r="E10" s="26"/>
      <c r="F10" s="26"/>
      <c r="G10" s="26"/>
      <c r="H10" s="26"/>
    </row>
  </sheetData>
  <mergeCells count="10">
    <mergeCell ref="A2:H2"/>
    <mergeCell ref="A3:H3"/>
    <mergeCell ref="G4:H4"/>
    <mergeCell ref="E5:G5"/>
    <mergeCell ref="A10:H10"/>
    <mergeCell ref="A5:A6"/>
    <mergeCell ref="B5:B6"/>
    <mergeCell ref="C5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目录</vt:lpstr>
      <vt:lpstr>1收支总表</vt:lpstr>
      <vt:lpstr>2收入总表</vt:lpstr>
      <vt:lpstr>3支出总表</vt:lpstr>
      <vt:lpstr>4财政拨款收支总表</vt:lpstr>
      <vt:lpstr>5一般公共预算支出表</vt:lpstr>
      <vt:lpstr>6一般公共预算基本支出表</vt:lpstr>
      <vt:lpstr>7三公</vt:lpstr>
      <vt:lpstr>8政府性基金</vt:lpstr>
      <vt:lpstr>9项目支出绩效目标表</vt:lpstr>
      <vt:lpstr>10整体支出绩效目标表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张亚</cp:lastModifiedBy>
  <dcterms:created xsi:type="dcterms:W3CDTF">2023-12-22T15:08:00Z</dcterms:created>
  <dcterms:modified xsi:type="dcterms:W3CDTF">2024-01-31T01:49:04Z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6748C4BC3C38452BAF55D7508FBA428B</vt:lpwstr>
  </property>
  <property fmtid="{D5CDD505-2E9C-101B-9397-08002B2CF9AE}" pid="3" name="KSOProductBuildVer">
    <vt:lpwstr>2052-11.1.0.12980</vt:lpwstr>
  </property>
</Properties>
</file>