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4" activeTab="7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13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definedNames>
    <definedName name="_xlnm.Print_Titles" localSheetId="5">'4财政拨款收支总表'!$1:$5</definedName>
    <definedName name="_xlnm.Print_Titles" localSheetId="10">'9项目支出绩效目标表'!$1:$5</definedName>
  </definedNames>
  <calcPr calcId="144525"/>
</workbook>
</file>

<file path=xl/sharedStrings.xml><?xml version="1.0" encoding="utf-8"?>
<sst xmlns="http://schemas.openxmlformats.org/spreadsheetml/2006/main" count="1458" uniqueCount="499">
  <si>
    <t>2022年部门预算公开表</t>
  </si>
  <si>
    <t>单位编码：</t>
  </si>
  <si>
    <t>401007</t>
  </si>
  <si>
    <t>单位名称：</t>
  </si>
  <si>
    <t>长沙市雨花区砂子塘街道办事处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</si>
  <si>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</si>
  <si>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</si>
  <si>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</si>
  <si>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</si>
  <si>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</si>
  <si>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</si>
  <si>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</si>
  <si>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</si>
  <si>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</si>
  <si>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</si>
  <si>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</si>
  <si>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</si>
  <si>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单位：401007-长沙市雨花区砂子塘街道办事处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</si>
  <si>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</si>
  <si>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</si>
  <si>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</si>
  <si>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</si>
  <si>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</si>
  <si>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</si>
  <si>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</si>
  <si>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</si>
  <si>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</si>
  <si>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</si>
  <si>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</si>
  <si>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</si>
  <si>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</si>
  <si>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</si>
  <si>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</si>
  <si>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</si>
  <si>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</si>
  <si>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</si>
  <si>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</si>
  <si>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</si>
  <si>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</si>
  <si>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</si>
  <si>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</si>
  <si>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</si>
  <si>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</si>
  <si>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</si>
  <si>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</si>
  <si>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</si>
  <si>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</si>
  <si>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</si>
  <si>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</si>
  <si>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</si>
  <si>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</si>
  <si>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</si>
  <si>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</si>
  <si>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</si>
  <si>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</si>
  <si>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</si>
  <si>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</si>
  <si>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</si>
  <si>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</si>
  <si>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</si>
  <si>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</si>
  <si>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</si>
  <si>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</si>
  <si>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</si>
  <si>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</si>
  <si>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</si>
  <si>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</si>
  <si>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</si>
  <si>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</si>
  <si>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</si>
  <si>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</si>
  <si>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</si>
  <si>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</si>
  <si>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</si>
  <si>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</si>
  <si>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</si>
  <si>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</si>
  <si>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</si>
  <si>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</si>
  <si>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</si>
  <si>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</si>
  <si>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</si>
  <si>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</si>
  <si>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</si>
  <si>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</si>
  <si>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</si>
  <si>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</si>
  <si>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</si>
  <si>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</si>
  <si>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</si>
  <si>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</si>
  <si>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</si>
  <si>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</si>
  <si>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</si>
  <si>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</si>
  <si>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</si>
  <si>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</si>
  <si>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</si>
  <si>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</si>
  <si>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</si>
  <si>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</si>
  <si>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</si>
  <si>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</si>
  <si>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</si>
  <si>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</si>
  <si>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</si>
  <si>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</si>
  <si>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</si>
  <si>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</si>
  <si>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</si>
  <si>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</si>
  <si>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</si>
  <si>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</si>
  <si>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</si>
  <si>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</si>
  <si>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</si>
  <si>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</si>
  <si>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</si>
  <si>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</si>
  <si>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</si>
  <si>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</si>
  <si>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</si>
  <si>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</si>
  <si>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</si>
  <si>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</si>
  <si>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</si>
  <si>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</si>
  <si>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</si>
  <si>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</si>
  <si>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</si>
  <si>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</si>
  <si>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</si>
  <si>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</si>
  <si>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</si>
  <si>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</si>
  <si>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</si>
  <si>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</si>
  <si>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</si>
  <si>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</si>
  <si>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</si>
  <si>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各街道</t>
  </si>
  <si>
    <t xml:space="preserve">  401007</t>
  </si>
  <si>
    <t xml:space="preserve">  长沙市雨花区砂子塘街道办事处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</si>
  <si>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</si>
  <si>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</si>
  <si>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</si>
  <si>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</si>
  <si>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</si>
  <si>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</si>
  <si>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</si>
  <si>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</si>
  <si>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</si>
  <si>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</si>
  <si>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</si>
  <si>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</si>
  <si>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03</t>
  </si>
  <si>
    <t>01</t>
  </si>
  <si>
    <t xml:space="preserve">    2010301</t>
  </si>
  <si>
    <t xml:space="preserve">    行政运行</t>
  </si>
  <si>
    <t xml:space="preserve">    2010399</t>
  </si>
  <si>
    <t xml:space="preserve">    其他政府办公厅（室）及相关机构事务支出</t>
  </si>
  <si>
    <t>29</t>
  </si>
  <si>
    <t>99</t>
  </si>
  <si>
    <t xml:space="preserve">    2012999</t>
  </si>
  <si>
    <t xml:space="preserve">    其他群众团体事务支出</t>
  </si>
  <si>
    <t>32</t>
  </si>
  <si>
    <t xml:space="preserve">    2013299</t>
  </si>
  <si>
    <t xml:space="preserve">    其他组织事务支出</t>
  </si>
  <si>
    <t>38</t>
  </si>
  <si>
    <t>16</t>
  </si>
  <si>
    <t xml:space="preserve">    2013816</t>
  </si>
  <si>
    <t xml:space="preserve">    食品安全监管</t>
  </si>
  <si>
    <t>208</t>
  </si>
  <si>
    <t xml:space="preserve">    2080199</t>
  </si>
  <si>
    <t xml:space="preserve">    其他人力资源和社会保障管理事务支出</t>
  </si>
  <si>
    <t>02</t>
  </si>
  <si>
    <t>08</t>
  </si>
  <si>
    <t xml:space="preserve">    2080208</t>
  </si>
  <si>
    <t xml:space="preserve">    基层政权建设和社区治理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</si>
  <si>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</si>
  <si>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</si>
  <si>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</si>
  <si>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</si>
  <si>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</si>
  <si>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</si>
  <si>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 xml:space="preserve">    2081006</t>
  </si>
  <si>
    <t xml:space="preserve">    养老服务</t>
  </si>
  <si>
    <t>210</t>
  </si>
  <si>
    <t>07</t>
  </si>
  <si>
    <t xml:space="preserve">    2100799</t>
  </si>
  <si>
    <t xml:space="preserve">    其他计划生育事务支出</t>
  </si>
  <si>
    <t>04</t>
  </si>
  <si>
    <t>10</t>
  </si>
  <si>
    <t xml:space="preserve">    2100410</t>
  </si>
  <si>
    <t xml:space="preserve">    公共卫生健康专项</t>
  </si>
  <si>
    <t>212</t>
  </si>
  <si>
    <t xml:space="preserve">    2120104</t>
  </si>
  <si>
    <t xml:space="preserve">    城管执法</t>
  </si>
  <si>
    <t xml:space="preserve">    2120199</t>
  </si>
  <si>
    <t xml:space="preserve">    其他城乡社区支出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</si>
  <si>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</si>
  <si>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</si>
  <si>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</si>
  <si>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</si>
  <si>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</si>
  <si>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</si>
  <si>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</si>
  <si>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</si>
  <si>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</si>
  <si>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</si>
  <si>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</si>
  <si>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</si>
  <si>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>部门公开表05</t>
  </si>
  <si>
    <t>401007-长沙市雨花区砂子塘街道办事处</t>
  </si>
  <si>
    <t>人员经费</t>
  </si>
  <si>
    <t>公用经费</t>
  </si>
  <si>
    <t>工资福利支出</t>
  </si>
  <si>
    <t>对个人和家庭的补助</t>
  </si>
  <si>
    <t xml:space="preserve">   201</t>
  </si>
  <si>
    <t xml:space="preserve">   一般公共服务支出</t>
  </si>
  <si>
    <t xml:space="preserve">    20103</t>
  </si>
  <si>
    <t xml:space="preserve">    政府办公厅（室）及相关机构事务</t>
  </si>
  <si>
    <t xml:space="preserve">     2010301</t>
  </si>
  <si>
    <t xml:space="preserve">     行政运行</t>
  </si>
  <si>
    <t>其他政府办公厅（室）及相关机构事务支出</t>
  </si>
  <si>
    <t xml:space="preserve">    20132</t>
  </si>
  <si>
    <t xml:space="preserve">    组织事务</t>
  </si>
  <si>
    <t xml:space="preserve">     2013299</t>
  </si>
  <si>
    <t xml:space="preserve">     其他组织事务支出</t>
  </si>
  <si>
    <t xml:space="preserve">    20129</t>
  </si>
  <si>
    <t xml:space="preserve">    群众团体事务</t>
  </si>
  <si>
    <t xml:space="preserve">     2012999</t>
  </si>
  <si>
    <t xml:space="preserve">     其他群众团体事务支出</t>
  </si>
  <si>
    <t xml:space="preserve">    20138</t>
  </si>
  <si>
    <t xml:space="preserve">    市场监督管理事务</t>
  </si>
  <si>
    <t xml:space="preserve">     2013816</t>
  </si>
  <si>
    <t xml:space="preserve">     食品安全监管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</si>
  <si>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</si>
  <si>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</si>
  <si>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</si>
  <si>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</si>
  <si>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</si>
  <si>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</si>
  <si>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</si>
  <si>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</si>
  <si>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20801</t>
  </si>
  <si>
    <t xml:space="preserve">    人力资源和社会保障管理事务</t>
  </si>
  <si>
    <t xml:space="preserve">     2080199</t>
  </si>
  <si>
    <t xml:space="preserve">     其他人力资源和社会保障管理事务支出</t>
  </si>
  <si>
    <t xml:space="preserve">    20802</t>
  </si>
  <si>
    <t xml:space="preserve">    民政管理事务</t>
  </si>
  <si>
    <t xml:space="preserve">     2080208</t>
  </si>
  <si>
    <t xml:space="preserve">     基层政权建设和社区治理</t>
  </si>
  <si>
    <t xml:space="preserve"> 社会福利</t>
  </si>
  <si>
    <t xml:space="preserve">     养老服务</t>
  </si>
  <si>
    <t xml:space="preserve">   210</t>
  </si>
  <si>
    <t xml:space="preserve">   卫生健康支出</t>
  </si>
  <si>
    <t xml:space="preserve">    21007</t>
  </si>
  <si>
    <t xml:space="preserve">    计划生育事务</t>
  </si>
  <si>
    <t xml:space="preserve">     2100799</t>
  </si>
  <si>
    <t xml:space="preserve">     其他计划生育事务支出</t>
  </si>
  <si>
    <t>公共卫生</t>
  </si>
  <si>
    <t>突发公共卫生事件应急处理</t>
  </si>
  <si>
    <t xml:space="preserve">   212</t>
  </si>
  <si>
    <t xml:space="preserve">   城乡社区支出</t>
  </si>
  <si>
    <t xml:space="preserve">    21201</t>
  </si>
  <si>
    <t xml:space="preserve">    城乡社区管理事务</t>
  </si>
  <si>
    <t xml:space="preserve">     2120104</t>
  </si>
  <si>
    <t xml:space="preserve">     城管执法</t>
  </si>
  <si>
    <t xml:space="preserve">  其他城乡社区管理事务支出</t>
  </si>
  <si>
    <t>部门公开表06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</si>
  <si>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</si>
  <si>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</si>
  <si>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</si>
  <si>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</si>
  <si>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</si>
  <si>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30307</t>
  </si>
  <si>
    <t xml:space="preserve">  医疗费补助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</si>
  <si>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</si>
  <si>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</si>
  <si>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</si>
  <si>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</si>
  <si>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</si>
  <si>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</si>
  <si>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30399</t>
  </si>
  <si>
    <t xml:space="preserve">  其他对个人和家庭的补助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</si>
  <si>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</si>
  <si>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</si>
  <si>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</si>
  <si>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</si>
  <si>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</si>
  <si>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</si>
  <si>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</si>
  <si>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</si>
  <si>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</si>
  <si>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30199</t>
  </si>
  <si>
    <t xml:space="preserve">  其他工资福利支出</t>
  </si>
  <si>
    <t xml:space="preserve">  30112</t>
  </si>
  <si>
    <t xml:space="preserve">  其他社会保障缴费</t>
  </si>
  <si>
    <t xml:space="preserve">  30111</t>
  </si>
  <si>
    <t xml:space="preserve">  公务员医疗补助缴费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</si>
  <si>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</si>
  <si>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</si>
  <si>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</si>
  <si>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</si>
  <si>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</si>
  <si>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</si>
  <si>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</si>
  <si>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</si>
  <si>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</si>
  <si>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</si>
  <si>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</si>
  <si>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</si>
  <si>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</si>
  <si>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</si>
  <si>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30202</t>
  </si>
  <si>
    <t xml:space="preserve">  印刷费</t>
  </si>
  <si>
    <t xml:space="preserve">  30225</t>
  </si>
  <si>
    <t xml:space="preserve">  专用燃料费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</si>
  <si>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</si>
  <si>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</si>
  <si>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</si>
  <si>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</si>
  <si>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30213</t>
  </si>
  <si>
    <t xml:space="preserve">  维修（护）费</t>
  </si>
  <si>
    <t xml:space="preserve">  30205</t>
  </si>
  <si>
    <t xml:space="preserve">  水费</t>
  </si>
  <si>
    <t xml:space="preserve">  30228</t>
  </si>
  <si>
    <t xml:space="preserve">  工会经费</t>
  </si>
  <si>
    <t xml:space="preserve">  30299</t>
  </si>
  <si>
    <t xml:space="preserve">  其他商品和服务支出</t>
  </si>
  <si>
    <t xml:space="preserve">  30209</t>
  </si>
  <si>
    <t xml:space="preserve">  物业管理费</t>
  </si>
  <si>
    <t xml:space="preserve">  30231</t>
  </si>
  <si>
    <t xml:space="preserve">  公务用车运行维护费</t>
  </si>
  <si>
    <t xml:space="preserve">  30229</t>
  </si>
  <si>
    <t xml:space="preserve">  福利费</t>
  </si>
  <si>
    <t xml:space="preserve">  30239</t>
  </si>
  <si>
    <t xml:space="preserve">  其他交通费用</t>
  </si>
  <si>
    <t>注：本套报表金额单位转换时可能存在尾数误差。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</si>
  <si>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</si>
  <si>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</si>
  <si>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</si>
  <si>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</si>
  <si>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</si>
  <si>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</si>
  <si>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</si>
  <si>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</si>
  <si>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说明：1、公务接待费与2021年持平。</t>
  </si>
  <si>
    <t xml:space="preserve">      2、公务用车购置及运行费与2021年持平。</t>
  </si>
  <si>
    <t xml:space="preserve">      3、“三公”经费预算与2021年持平。</t>
  </si>
  <si>
    <t>本年政府性基金预算支出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</si>
  <si>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</si>
  <si>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</si>
  <si>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</si>
  <si>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</si>
  <si>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</si>
  <si>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</si>
  <si>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</si>
  <si>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</si>
  <si>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</si>
  <si>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</si>
  <si>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</si>
  <si>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>度量单位</t>
  </si>
  <si>
    <t>指标值类型</t>
  </si>
  <si>
    <t>备注</t>
  </si>
  <si>
    <t>2022年党建及其他专项经费</t>
  </si>
  <si>
    <t>总额：61.45万元.街道按直管党员2528人，160元/人，配套党建专项40.45万；街道按常住人口6万，2元/人，配套食安专项12万；工青妇专项9万元。</t>
  </si>
  <si>
    <t>产出指标</t>
  </si>
  <si>
    <t>数量指标</t>
  </si>
  <si>
    <t>实际完成率（20分）</t>
  </si>
  <si>
    <t>≥90%</t>
  </si>
  <si>
    <t>实际完成支付金额/预算金额</t>
  </si>
  <si>
    <t>实际完成率≥90%，计20分； 80%（含）-90%，计18分； 70%（含）-80%，计15分； 60%（含）-70%，计10分； 低于60%不得分。</t>
  </si>
  <si>
    <t>%</t>
  </si>
  <si>
    <t>定量</t>
  </si>
  <si>
    <t>质量指标</t>
  </si>
  <si>
    <t>质量达标率（20分）</t>
  </si>
  <si>
    <t>强化基层党建。创建全国食品安全示范城市。</t>
  </si>
  <si>
    <t>时效指标</t>
  </si>
  <si>
    <t>完成及时率（20分）</t>
  </si>
  <si>
    <t>及时完成支付</t>
  </si>
  <si>
    <t>成本指标</t>
  </si>
  <si>
    <t>社会成本指标</t>
  </si>
  <si>
    <t>/</t>
  </si>
  <si>
    <t>生态环境成本指标</t>
  </si>
  <si>
    <t>经济成本指标</t>
  </si>
  <si>
    <t>成本控制（20分）</t>
  </si>
  <si>
    <t>61.45万元</t>
  </si>
  <si>
    <t>项目控制在61.45万元以内</t>
  </si>
  <si>
    <t>成本控制在61.45万元以内得20分；每超过1%扣1分，扣完为止。</t>
  </si>
  <si>
    <t>元</t>
  </si>
  <si>
    <t>满意度指标</t>
  </si>
  <si>
    <t>服务对象满意度指标</t>
  </si>
  <si>
    <t>使用单位满意度（10分）</t>
  </si>
  <si>
    <t>服务对象对项目实施效果的满意程度。</t>
  </si>
  <si>
    <t>90%-100%（含）计10分，80%-90%（含）计8分，70%-80%（含）计6分，60%-70%（含）计4分，60%以下不计分。</t>
  </si>
  <si>
    <t>效益指标</t>
  </si>
  <si>
    <t>经济效益指标</t>
  </si>
  <si>
    <t>生态效益指标</t>
  </si>
  <si>
    <t>社会效益指标</t>
  </si>
  <si>
    <t>社会效益（10分）</t>
  </si>
  <si>
    <t>效果显著</t>
  </si>
  <si>
    <t>发挥党建引领示范作用。创建全国食品安全示范城市。</t>
  </si>
  <si>
    <t>效果显著得10分，效果一般得8分，效果较差得6分</t>
  </si>
  <si>
    <t>定性</t>
  </si>
  <si>
    <t>2022年社区运转配套经费</t>
  </si>
  <si>
    <t>总额140万，街道按8个社区，17.5万/个社区，配套社区运行经费140万</t>
  </si>
  <si>
    <t>整合社区资源，强化社区功能，完善社区基础设施和服务体系。</t>
  </si>
  <si>
    <t>140万元</t>
  </si>
  <si>
    <t>项目控制在140万元以内</t>
  </si>
  <si>
    <t>成本控制在140万元以内得20分；每超过1%扣1分，扣完为止。</t>
  </si>
  <si>
    <t>保社区运转，保障社区员额管理人员工资福利。</t>
  </si>
  <si>
    <t>2022年综治巡防队员配套经费</t>
  </si>
  <si>
    <t>总额：80万元，按综治巡防队员40人，2万/人，配套综治巡防人员经费80万，</t>
  </si>
  <si>
    <t>街道区域平安建设</t>
  </si>
  <si>
    <t>80万元</t>
  </si>
  <si>
    <t>项目控制在80万元以内</t>
  </si>
  <si>
    <t>成本控制在80万元以内得20分；每超过1%扣1分，扣完为止。</t>
  </si>
  <si>
    <t>保障综治巡防员工资福利。</t>
  </si>
  <si>
    <t>2022年街道两保站人员配套经费</t>
  </si>
  <si>
    <t>总额39.9万元，社保站7人，按5.7万/人，配套社保人员经费39.9万</t>
  </si>
  <si>
    <t>街道低保社保工作</t>
  </si>
  <si>
    <t>39.9万元</t>
  </si>
  <si>
    <t>项目控制在39.9万元以内</t>
  </si>
  <si>
    <t>成本控制在39.9万元以内得20分；每超过1%扣1分，扣完为止。</t>
  </si>
  <si>
    <t>做好街道民生服务，保障街道两保人员工资福利。</t>
  </si>
  <si>
    <t>2022年计生流管员配套经费</t>
  </si>
  <si>
    <t>总额9万元，街道按计生流管员6人，1.5万/人，配套技生流管人员经费9万。</t>
  </si>
  <si>
    <t>街道计生流动人口管理</t>
  </si>
  <si>
    <t>9万元</t>
  </si>
  <si>
    <t>项目控制在9万元以内</t>
  </si>
  <si>
    <t>成本控制在9万元以内得20分；每超过1%扣1分，扣完为止。</t>
  </si>
  <si>
    <t>做好街道计生流动人口服务，保障计生流管员人员工资福利。</t>
  </si>
  <si>
    <t>2022年城管协管员和城管特勤队员配套经费</t>
  </si>
  <si>
    <t>总额113.6万，其中：城管协管人员经费89.6万，城管协管员56人，按1.6万/人，配套城管协管人员经费89.6万；城管中队特勤队员配套经费24万，城管中队特勤队员12人，2万/人，配套特勤队员人员经费24万。</t>
  </si>
  <si>
    <t>街道城市管理</t>
  </si>
  <si>
    <t>113.6万元</t>
  </si>
  <si>
    <t>项目控制在113.6万元以内</t>
  </si>
  <si>
    <t>成本控制在113.6万元以内得20分；每超过1%扣1分，扣完为止。</t>
  </si>
  <si>
    <t>做好街道城市管理，保障城管协管人员及城管特勤队员工资福利。</t>
  </si>
  <si>
    <t>2022年城市管理专项</t>
  </si>
  <si>
    <t>强化品质街区建设，深入推进城市环境综合整治，努力创造干净整洁有序的市容环境。</t>
  </si>
  <si>
    <t>实际完成率（15分）</t>
  </si>
  <si>
    <t>实际完成率≥90%，计15分； 80%（含）-90%，计12分； 70%（含）-80%，计10分； 60%（含）-70%，计8分； 低于60%不得分。</t>
  </si>
  <si>
    <t>质量达标率（15分）</t>
  </si>
  <si>
    <t>完成及时率（10分）</t>
  </si>
  <si>
    <t>实际完成率≥90%，计10分； 80%（含）-90%，计8分； 70%（含）-80%，计6分； 60%（含）-70%，计4分； 低于60%不得分。</t>
  </si>
  <si>
    <t>生态环境达标率（10分）</t>
  </si>
  <si>
    <t>生态环境良好，空气优良率达标。</t>
  </si>
  <si>
    <t>120万元</t>
  </si>
  <si>
    <t>项目控制在120万元以内</t>
  </si>
  <si>
    <t>成本控制在120万元以内得20分；每超过1%扣1分，扣完为止。</t>
  </si>
  <si>
    <t>生态效益（10分）</t>
  </si>
  <si>
    <t>推进社区旧城改造项目，完成铁路周边环境提质工程。完善城市管理网格化管理，守好绿水蓝天，推进垃圾分类，构建品质街区长效机制。</t>
  </si>
  <si>
    <t>2022年综合治理专项</t>
  </si>
  <si>
    <t>维护公共安全，监督执法管理，动员社会参与，加强维护辖区公共安全职责。</t>
  </si>
  <si>
    <t>加强平安建设工作</t>
  </si>
  <si>
    <t>130万元</t>
  </si>
  <si>
    <t>项目控制在130万元以内</t>
  </si>
  <si>
    <t>成本控制在130万元以内得20分；每超过1%扣1分，扣完为止。</t>
  </si>
  <si>
    <t>做好街道平安建设工作，创建“三零”街道。</t>
  </si>
  <si>
    <t>2022年公共服务专项</t>
  </si>
  <si>
    <t>突破项目建设。全力推进茶园坡片区土地整合开发，实现街域经济项目突破。抓好现代楼宇招商引资，打造特色街市，做大做强“同心”商务沙龙品牌，及时为企业发展排忧解难</t>
  </si>
  <si>
    <t>加强区域建设发展工作，组织公共服务。</t>
  </si>
  <si>
    <t>310万元</t>
  </si>
  <si>
    <t>项目控制在310万元以内</t>
  </si>
  <si>
    <t>成本控制在310万元以内得20分；每超过1%扣1分，扣完为止。</t>
  </si>
  <si>
    <t>保障街道劳务派遣人员经费，保障后勤供给。优化营商环境。</t>
  </si>
  <si>
    <t>2022年公共健康专项</t>
  </si>
  <si>
    <t>街道区域健康安全，防控新冠疫情</t>
  </si>
  <si>
    <t>加强区域健康安全工作，防控新冠疫情</t>
  </si>
  <si>
    <t>90万元</t>
  </si>
  <si>
    <t>项目控制在90万元以内</t>
  </si>
  <si>
    <t>成本控制在90万元以内得20分；每超过1%扣1分，扣完为止。</t>
  </si>
  <si>
    <t>做好街道区域健康，保障街道献血工作任务完成，防控新冠疫情。</t>
  </si>
  <si>
    <t>2022年居家养老服务专项</t>
  </si>
  <si>
    <t>加快街道层级居家养老服务中心建设，实现为老服务全街覆盖</t>
  </si>
  <si>
    <t>做好街道养老服务，加快街道层级居家养老服务中心建设，实现为老服务全街覆盖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</si>
  <si>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</si>
  <si>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</si>
  <si>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</si>
  <si>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</si>
  <si>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</si>
  <si>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</si>
  <si>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</si>
  <si>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指标值说明</t>
  </si>
  <si>
    <t>1、强化基层党建。坚持书记职业化机制，做实“党建聚合力”工程，深化“两专一创”党员教育改革，打造小区党建、“两新”党建示范，建设一批党建精品。2、突破项目建设。全力推进茶园坡片区土地整合开发，实现街域经济项目突破。抓好现代楼宇招商引资，打造特色街市，做大做强“同心”商务沙龙品牌，及时为企业发展排忧解难。3、深化街道机制改革。继续理顺街道社区工作机制，深化网格管理工作，升级网格管理中心和系统功能，加大网格考核力度，完善网格管理培训和奖惩机制。4、强化品质街区建设。继续推进社区旧城改造项目，完成铁路周边环境提质工程，大力推进小区治理现代化。完善城市管理网格化管理，守好绿水蓝天，推进垃圾分类，构建品质街区长效机制。5、做好民生服务工程。加强大平安建设，守护群众生命和健康安全，再创“三零”街道。加快街道层级居家养老服务中心建设，实现为老服务全街覆盖。推进王家冲小学周边提质改造，建设儿童友好型社区环境。</t>
  </si>
  <si>
    <t>重点工作任务完成</t>
  </si>
  <si>
    <t>完成率</t>
  </si>
  <si>
    <t>》98</t>
  </si>
  <si>
    <t>实际支出/预算支出</t>
  </si>
  <si>
    <t>履职目标实现</t>
  </si>
  <si>
    <t>履职效益</t>
  </si>
  <si>
    <t>好</t>
  </si>
  <si>
    <t>按全年计划完成工作任务</t>
  </si>
  <si>
    <t>满意度</t>
  </si>
  <si>
    <t>满意</t>
  </si>
  <si>
    <t>社会公众和服务对象满意程度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</si>
</sst>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.00"/>
  </numFmts>
  <fonts count="39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sz val="9"/>
      <color indexed="8"/>
      <name val="宋体"/>
      <charset val="1"/>
      <scheme val="minor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7" fillId="0" borderId="0"/>
    <xf numFmtId="0" fontId="38" fillId="0" borderId="0"/>
  </cellStyleXfs>
  <cellXfs count="9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9" fontId="3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4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 2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E6" sqref="E6:H6"/>
    </sheetView>
  </sheetViews>
  <sheetFormatPr defaultColWidth="10" defaultRowHeight="13.5" outlineLevelRow="5"/>
  <cols>
    <col min="1" max="1" width="3.66666666666667" customWidth="1"/>
    <col min="2" max="2" width="3.8" customWidth="1"/>
    <col min="3" max="3" width="4.61666666666667" customWidth="1"/>
    <col min="4" max="4" width="15.7416666666667" customWidth="1"/>
    <col min="5" max="7" width="9.76666666666667" customWidth="1"/>
    <col min="8" max="8" width="11.375" customWidth="1"/>
    <col min="9" max="10" width="9.76666666666667" customWidth="1"/>
  </cols>
  <sheetData>
    <row r="1" ht="33.9" customHeight="1" spans="1:1">
      <c r="A1" s="3"/>
    </row>
    <row r="2" ht="64.05" customHeight="1" spans="1:9">
      <c r="A2" s="90" t="s">
        <v>0</v>
      </c>
      <c r="B2" s="90"/>
      <c r="C2" s="90"/>
      <c r="D2" s="90"/>
      <c r="E2" s="90"/>
      <c r="F2" s="90"/>
      <c r="G2" s="90"/>
      <c r="H2" s="90"/>
      <c r="I2" s="90"/>
    </row>
    <row r="3" ht="20.35" customHeight="1" spans="1:9">
      <c r="A3" s="29"/>
      <c r="B3" s="29"/>
      <c r="C3" s="29"/>
      <c r="D3" s="29"/>
      <c r="E3" s="29"/>
      <c r="F3" s="29"/>
      <c r="G3" s="29"/>
      <c r="H3" s="29"/>
      <c r="I3" s="29"/>
    </row>
    <row r="4" ht="18.8" customHeight="1" spans="1:9">
      <c r="A4" s="29"/>
      <c r="B4" s="29"/>
      <c r="C4" s="29"/>
      <c r="D4" s="29"/>
      <c r="E4" s="29"/>
      <c r="F4" s="29"/>
      <c r="G4" s="29"/>
      <c r="H4" s="29"/>
      <c r="I4" s="29"/>
    </row>
    <row r="5" ht="37.65" customHeight="1" spans="1:9">
      <c r="A5" s="91"/>
      <c r="B5" s="92"/>
      <c r="C5" s="3"/>
      <c r="D5" s="91" t="s">
        <v>1</v>
      </c>
      <c r="E5" s="92" t="s">
        <v>2</v>
      </c>
      <c r="F5" s="92"/>
      <c r="G5" s="92"/>
      <c r="H5" s="92"/>
      <c r="I5" s="3"/>
    </row>
    <row r="6" ht="47.45" customHeight="1" spans="1:9">
      <c r="A6" s="91"/>
      <c r="B6" s="92"/>
      <c r="C6" s="3"/>
      <c r="D6" s="91" t="s">
        <v>3</v>
      </c>
      <c r="E6" s="92" t="s">
        <v>4</v>
      </c>
      <c r="F6" s="92"/>
      <c r="G6" s="92"/>
      <c r="H6" s="92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F11" sqref="F11"/>
    </sheetView>
  </sheetViews>
  <sheetFormatPr defaultColWidth="10" defaultRowHeight="13.5"/>
  <cols>
    <col min="1" max="1" width="14.75" customWidth="1"/>
    <col min="2" max="2" width="20.12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4.3" customHeight="1" spans="1:1">
      <c r="A1" s="3"/>
    </row>
    <row r="2" ht="33.9" customHeight="1" spans="1:8">
      <c r="A2" s="21" t="s">
        <v>14</v>
      </c>
      <c r="B2" s="21"/>
      <c r="C2" s="21"/>
      <c r="D2" s="21"/>
      <c r="E2" s="21"/>
      <c r="F2" s="21"/>
      <c r="G2" s="21"/>
      <c r="H2" s="21"/>
    </row>
    <row r="3" ht="21.1" customHeight="1" spans="1:9">
      <c r="A3" s="2" t="s">
        <v>17</v>
      </c>
      <c r="B3" s="2"/>
      <c r="C3" s="2"/>
      <c r="D3" s="2"/>
      <c r="E3" s="2"/>
      <c r="F3" s="2"/>
      <c r="G3" s="2"/>
      <c r="H3" s="2"/>
      <c r="I3" s="2"/>
    </row>
    <row r="4" ht="14.3" customHeight="1" spans="7:8">
      <c r="G4" s="9" t="s">
        <v>18</v>
      </c>
      <c r="H4" s="9"/>
    </row>
    <row r="5" ht="21.85" customHeight="1" spans="1:8">
      <c r="A5" s="11" t="s">
        <v>144</v>
      </c>
      <c r="B5" s="11" t="s">
        <v>145</v>
      </c>
      <c r="C5" s="11" t="s">
        <v>121</v>
      </c>
      <c r="D5" s="11" t="s">
        <v>351</v>
      </c>
      <c r="E5" s="11"/>
      <c r="F5" s="11"/>
      <c r="G5" s="11"/>
      <c r="H5" s="11" t="s">
        <v>147</v>
      </c>
    </row>
    <row r="6" ht="22.6" customHeight="1" spans="1:8">
      <c r="A6" s="11"/>
      <c r="B6" s="11"/>
      <c r="C6" s="11"/>
      <c r="D6" s="11" t="s">
        <v>123</v>
      </c>
      <c r="E6" s="11" t="s">
        <v>214</v>
      </c>
      <c r="F6" s="11"/>
      <c r="G6" s="11" t="s">
        <v>215</v>
      </c>
      <c r="H6" s="11"/>
    </row>
    <row r="7" ht="30.9" customHeight="1" spans="1:8">
      <c r="A7" s="11"/>
      <c r="B7" s="11"/>
      <c r="C7" s="11"/>
      <c r="D7" s="11"/>
      <c r="E7" s="11" t="s">
        <v>216</v>
      </c>
      <c r="F7" s="11" t="s">
        <v>217</v>
      </c>
      <c r="G7" s="11"/>
      <c r="H7" s="11"/>
    </row>
    <row r="8" ht="22.75" customHeight="1" spans="1:8">
      <c r="A8" s="22"/>
      <c r="B8" s="11" t="s">
        <v>121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</row>
    <row r="9" ht="22.75" customHeight="1" spans="1:8">
      <c r="A9" s="24"/>
      <c r="B9" s="24"/>
      <c r="C9" s="23"/>
      <c r="D9" s="23"/>
      <c r="E9" s="23"/>
      <c r="F9" s="23"/>
      <c r="G9" s="23"/>
      <c r="H9" s="23"/>
    </row>
    <row r="10" ht="26.35" customHeight="1" spans="1:9">
      <c r="A10" s="25"/>
      <c r="B10" s="25"/>
      <c r="C10" s="23"/>
      <c r="D10" s="23"/>
      <c r="E10" s="23"/>
      <c r="F10" s="23"/>
      <c r="G10" s="23"/>
      <c r="H10" s="23"/>
      <c r="I10" s="29"/>
    </row>
    <row r="11" ht="26.35" customHeight="1" spans="1:9">
      <c r="A11" s="25"/>
      <c r="B11" s="25"/>
      <c r="C11" s="23"/>
      <c r="D11" s="23"/>
      <c r="E11" s="23"/>
      <c r="F11" s="23"/>
      <c r="G11" s="23"/>
      <c r="H11" s="23"/>
      <c r="I11" s="29"/>
    </row>
    <row r="12" ht="26.35" customHeight="1" spans="1:9">
      <c r="A12" s="25"/>
      <c r="B12" s="25"/>
      <c r="C12" s="23"/>
      <c r="D12" s="23"/>
      <c r="E12" s="23"/>
      <c r="F12" s="23"/>
      <c r="G12" s="23"/>
      <c r="H12" s="23"/>
      <c r="I12" s="29"/>
    </row>
    <row r="13" ht="26.35" customHeight="1" spans="1:8">
      <c r="A13" s="26"/>
      <c r="B13" s="26"/>
      <c r="C13" s="27"/>
      <c r="D13" s="27"/>
      <c r="E13" s="28"/>
      <c r="F13" s="28"/>
      <c r="G13" s="28"/>
      <c r="H13" s="28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472222222222222" right="0.0784722222222222" top="0.865972222222222" bottom="0.0784722222222222" header="0" footer="0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6"/>
  <sheetViews>
    <sheetView workbookViewId="0">
      <selection activeCell="B107" sqref="B107:B116"/>
    </sheetView>
  </sheetViews>
  <sheetFormatPr defaultColWidth="10" defaultRowHeight="13.5"/>
  <cols>
    <col min="1" max="1" width="6.875" customWidth="1"/>
    <col min="2" max="2" width="13.375" customWidth="1"/>
    <col min="3" max="3" width="7.625" customWidth="1"/>
    <col min="4" max="4" width="13.875" customWidth="1"/>
    <col min="5" max="5" width="8.625" customWidth="1"/>
    <col min="6" max="6" width="9.125" customWidth="1"/>
    <col min="7" max="7" width="12.35" customWidth="1"/>
    <col min="8" max="8" width="7.375" customWidth="1"/>
    <col min="9" max="9" width="18.125" customWidth="1"/>
    <col min="10" max="10" width="27.125" customWidth="1"/>
    <col min="11" max="11" width="6.625" customWidth="1"/>
    <col min="12" max="12" width="7.25" customWidth="1"/>
    <col min="13" max="13" width="8.25" customWidth="1"/>
    <col min="14" max="18" width="9.76666666666667" customWidth="1"/>
  </cols>
  <sheetData>
    <row r="1" ht="28" customHeight="1" spans="1:13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21.1" customHeight="1" spans="1:13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7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18</v>
      </c>
      <c r="M3" s="9"/>
    </row>
    <row r="4" ht="24" customHeight="1" spans="1:13">
      <c r="A4" s="11" t="s">
        <v>352</v>
      </c>
      <c r="B4" s="11" t="s">
        <v>353</v>
      </c>
      <c r="C4" s="11" t="s">
        <v>354</v>
      </c>
      <c r="D4" s="11" t="s">
        <v>355</v>
      </c>
      <c r="E4" s="11" t="s">
        <v>356</v>
      </c>
      <c r="F4" s="11"/>
      <c r="G4" s="11"/>
      <c r="H4" s="11"/>
      <c r="I4" s="11"/>
      <c r="J4" s="11"/>
      <c r="K4" s="11"/>
      <c r="L4" s="11"/>
      <c r="M4" s="11"/>
    </row>
    <row r="5" ht="27" customHeight="1" spans="1:13">
      <c r="A5" s="12"/>
      <c r="B5" s="12"/>
      <c r="C5" s="12"/>
      <c r="D5" s="12"/>
      <c r="E5" s="12" t="s">
        <v>357</v>
      </c>
      <c r="F5" s="12" t="s">
        <v>358</v>
      </c>
      <c r="G5" s="12" t="s">
        <v>359</v>
      </c>
      <c r="H5" s="12" t="s">
        <v>360</v>
      </c>
      <c r="I5" s="12" t="s">
        <v>361</v>
      </c>
      <c r="J5" s="12" t="s">
        <v>362</v>
      </c>
      <c r="K5" s="12" t="s">
        <v>363</v>
      </c>
      <c r="L5" s="12" t="s">
        <v>364</v>
      </c>
      <c r="M5" s="12" t="s">
        <v>365</v>
      </c>
    </row>
    <row r="6" ht="31.65" customHeight="1" spans="1:13">
      <c r="A6" s="13">
        <v>401007</v>
      </c>
      <c r="B6" s="13" t="s">
        <v>4</v>
      </c>
      <c r="C6" s="13">
        <v>1173.95</v>
      </c>
      <c r="D6" s="13"/>
      <c r="E6" s="12"/>
      <c r="F6" s="12"/>
      <c r="G6" s="12"/>
      <c r="H6" s="12"/>
      <c r="I6" s="12"/>
      <c r="J6" s="12"/>
      <c r="K6" s="12"/>
      <c r="L6" s="12"/>
      <c r="M6" s="13"/>
    </row>
    <row r="7" ht="46" customHeight="1" spans="1:13">
      <c r="A7" s="14">
        <v>401007</v>
      </c>
      <c r="B7" s="15" t="s">
        <v>366</v>
      </c>
      <c r="C7" s="14">
        <v>61.45</v>
      </c>
      <c r="D7" s="16" t="s">
        <v>367</v>
      </c>
      <c r="E7" s="17" t="s">
        <v>368</v>
      </c>
      <c r="F7" s="18" t="s">
        <v>369</v>
      </c>
      <c r="G7" s="18" t="s">
        <v>370</v>
      </c>
      <c r="H7" s="18" t="s">
        <v>371</v>
      </c>
      <c r="I7" s="18" t="s">
        <v>372</v>
      </c>
      <c r="J7" s="18" t="s">
        <v>373</v>
      </c>
      <c r="K7" s="18" t="s">
        <v>374</v>
      </c>
      <c r="L7" s="18" t="s">
        <v>375</v>
      </c>
      <c r="M7" s="14"/>
    </row>
    <row r="8" ht="46" customHeight="1" spans="1:13">
      <c r="A8" s="14"/>
      <c r="B8" s="15"/>
      <c r="C8" s="14"/>
      <c r="D8" s="16"/>
      <c r="E8" s="17"/>
      <c r="F8" s="18" t="s">
        <v>376</v>
      </c>
      <c r="G8" s="18" t="s">
        <v>377</v>
      </c>
      <c r="H8" s="18" t="s">
        <v>371</v>
      </c>
      <c r="I8" s="18" t="s">
        <v>378</v>
      </c>
      <c r="J8" s="18" t="s">
        <v>373</v>
      </c>
      <c r="K8" s="18" t="s">
        <v>374</v>
      </c>
      <c r="L8" s="18" t="s">
        <v>375</v>
      </c>
      <c r="M8" s="14"/>
    </row>
    <row r="9" ht="46" customHeight="1" spans="1:13">
      <c r="A9" s="14"/>
      <c r="B9" s="15"/>
      <c r="C9" s="14"/>
      <c r="D9" s="16"/>
      <c r="E9" s="17"/>
      <c r="F9" s="18" t="s">
        <v>379</v>
      </c>
      <c r="G9" s="18" t="s">
        <v>380</v>
      </c>
      <c r="H9" s="18" t="s">
        <v>371</v>
      </c>
      <c r="I9" s="18" t="s">
        <v>381</v>
      </c>
      <c r="J9" s="18" t="s">
        <v>373</v>
      </c>
      <c r="K9" s="18" t="s">
        <v>374</v>
      </c>
      <c r="L9" s="18" t="s">
        <v>375</v>
      </c>
      <c r="M9" s="14"/>
    </row>
    <row r="10" ht="26" customHeight="1" spans="1:13">
      <c r="A10" s="14"/>
      <c r="B10" s="15"/>
      <c r="C10" s="14"/>
      <c r="D10" s="16"/>
      <c r="E10" s="17" t="s">
        <v>382</v>
      </c>
      <c r="F10" s="18" t="s">
        <v>383</v>
      </c>
      <c r="G10" s="18" t="s">
        <v>384</v>
      </c>
      <c r="H10" s="18" t="s">
        <v>384</v>
      </c>
      <c r="I10" s="18" t="s">
        <v>384</v>
      </c>
      <c r="J10" s="18" t="s">
        <v>384</v>
      </c>
      <c r="K10" s="18" t="s">
        <v>384</v>
      </c>
      <c r="L10" s="18" t="s">
        <v>384</v>
      </c>
      <c r="M10" s="14"/>
    </row>
    <row r="11" ht="26" customHeight="1" spans="1:13">
      <c r="A11" s="14"/>
      <c r="B11" s="15"/>
      <c r="C11" s="14"/>
      <c r="D11" s="16"/>
      <c r="E11" s="17"/>
      <c r="F11" s="18" t="s">
        <v>385</v>
      </c>
      <c r="G11" s="18" t="s">
        <v>384</v>
      </c>
      <c r="H11" s="18" t="s">
        <v>384</v>
      </c>
      <c r="I11" s="18" t="s">
        <v>384</v>
      </c>
      <c r="J11" s="18" t="s">
        <v>384</v>
      </c>
      <c r="K11" s="18" t="s">
        <v>384</v>
      </c>
      <c r="L11" s="18" t="s">
        <v>384</v>
      </c>
      <c r="M11" s="14"/>
    </row>
    <row r="12" ht="26" customHeight="1" spans="1:13">
      <c r="A12" s="14"/>
      <c r="B12" s="15"/>
      <c r="C12" s="14"/>
      <c r="D12" s="16"/>
      <c r="E12" s="17"/>
      <c r="F12" s="18" t="s">
        <v>386</v>
      </c>
      <c r="G12" s="18" t="s">
        <v>387</v>
      </c>
      <c r="H12" s="18" t="s">
        <v>388</v>
      </c>
      <c r="I12" s="18" t="s">
        <v>389</v>
      </c>
      <c r="J12" s="18" t="s">
        <v>390</v>
      </c>
      <c r="K12" s="18" t="s">
        <v>391</v>
      </c>
      <c r="L12" s="18" t="s">
        <v>375</v>
      </c>
      <c r="M12" s="14"/>
    </row>
    <row r="13" ht="36" customHeight="1" spans="1:13">
      <c r="A13" s="14"/>
      <c r="B13" s="15"/>
      <c r="C13" s="14"/>
      <c r="D13" s="16"/>
      <c r="E13" s="17" t="s">
        <v>392</v>
      </c>
      <c r="F13" s="18" t="s">
        <v>393</v>
      </c>
      <c r="G13" s="18" t="s">
        <v>394</v>
      </c>
      <c r="H13" s="18" t="s">
        <v>371</v>
      </c>
      <c r="I13" s="18" t="s">
        <v>395</v>
      </c>
      <c r="J13" s="18" t="s">
        <v>396</v>
      </c>
      <c r="K13" s="18" t="s">
        <v>374</v>
      </c>
      <c r="L13" s="18" t="s">
        <v>375</v>
      </c>
      <c r="M13" s="14"/>
    </row>
    <row r="14" ht="26" customHeight="1" spans="1:13">
      <c r="A14" s="14"/>
      <c r="B14" s="15"/>
      <c r="C14" s="14"/>
      <c r="D14" s="16"/>
      <c r="E14" s="17" t="s">
        <v>397</v>
      </c>
      <c r="F14" s="18" t="s">
        <v>398</v>
      </c>
      <c r="G14" s="18" t="s">
        <v>384</v>
      </c>
      <c r="H14" s="18" t="s">
        <v>384</v>
      </c>
      <c r="I14" s="18" t="s">
        <v>384</v>
      </c>
      <c r="J14" s="18" t="s">
        <v>384</v>
      </c>
      <c r="K14" s="18" t="s">
        <v>384</v>
      </c>
      <c r="L14" s="18" t="s">
        <v>384</v>
      </c>
      <c r="M14" s="14"/>
    </row>
    <row r="15" ht="26" customHeight="1" spans="1:13">
      <c r="A15" s="14"/>
      <c r="B15" s="15"/>
      <c r="C15" s="14"/>
      <c r="D15" s="16"/>
      <c r="E15" s="17"/>
      <c r="F15" s="18" t="s">
        <v>399</v>
      </c>
      <c r="G15" s="18" t="s">
        <v>384</v>
      </c>
      <c r="H15" s="18" t="s">
        <v>384</v>
      </c>
      <c r="I15" s="18" t="s">
        <v>384</v>
      </c>
      <c r="J15" s="18" t="s">
        <v>384</v>
      </c>
      <c r="K15" s="18" t="s">
        <v>384</v>
      </c>
      <c r="L15" s="18" t="s">
        <v>384</v>
      </c>
      <c r="M15" s="14"/>
    </row>
    <row r="16" ht="38" customHeight="1" spans="1:13">
      <c r="A16" s="14"/>
      <c r="B16" s="15"/>
      <c r="C16" s="14"/>
      <c r="D16" s="16"/>
      <c r="E16" s="17"/>
      <c r="F16" s="18" t="s">
        <v>400</v>
      </c>
      <c r="G16" s="18" t="s">
        <v>401</v>
      </c>
      <c r="H16" s="18" t="s">
        <v>402</v>
      </c>
      <c r="I16" s="18" t="s">
        <v>403</v>
      </c>
      <c r="J16" s="18" t="s">
        <v>404</v>
      </c>
      <c r="K16" s="18" t="s">
        <v>384</v>
      </c>
      <c r="L16" s="18" t="s">
        <v>405</v>
      </c>
      <c r="M16" s="14"/>
    </row>
    <row r="17" ht="48" customHeight="1" spans="1:13">
      <c r="A17" s="14">
        <v>401007</v>
      </c>
      <c r="B17" s="15" t="s">
        <v>406</v>
      </c>
      <c r="C17" s="14">
        <v>140</v>
      </c>
      <c r="D17" s="16" t="s">
        <v>407</v>
      </c>
      <c r="E17" s="17" t="s">
        <v>368</v>
      </c>
      <c r="F17" s="18" t="s">
        <v>369</v>
      </c>
      <c r="G17" s="18" t="s">
        <v>370</v>
      </c>
      <c r="H17" s="18" t="s">
        <v>371</v>
      </c>
      <c r="I17" s="18" t="s">
        <v>372</v>
      </c>
      <c r="J17" s="18" t="s">
        <v>373</v>
      </c>
      <c r="K17" s="18" t="s">
        <v>374</v>
      </c>
      <c r="L17" s="18" t="s">
        <v>375</v>
      </c>
      <c r="M17" s="14"/>
    </row>
    <row r="18" ht="48" customHeight="1" spans="1:13">
      <c r="A18" s="14"/>
      <c r="B18" s="15"/>
      <c r="C18" s="14"/>
      <c r="D18" s="16"/>
      <c r="E18" s="17"/>
      <c r="F18" s="18" t="s">
        <v>376</v>
      </c>
      <c r="G18" s="18" t="s">
        <v>377</v>
      </c>
      <c r="H18" s="18" t="s">
        <v>371</v>
      </c>
      <c r="I18" s="19" t="s">
        <v>408</v>
      </c>
      <c r="J18" s="18" t="s">
        <v>373</v>
      </c>
      <c r="K18" s="18" t="s">
        <v>374</v>
      </c>
      <c r="L18" s="18" t="s">
        <v>375</v>
      </c>
      <c r="M18" s="14"/>
    </row>
    <row r="19" ht="48" customHeight="1" spans="1:13">
      <c r="A19" s="14"/>
      <c r="B19" s="15"/>
      <c r="C19" s="14"/>
      <c r="D19" s="16"/>
      <c r="E19" s="17"/>
      <c r="F19" s="18" t="s">
        <v>379</v>
      </c>
      <c r="G19" s="18" t="s">
        <v>380</v>
      </c>
      <c r="H19" s="18" t="s">
        <v>371</v>
      </c>
      <c r="I19" s="18" t="s">
        <v>381</v>
      </c>
      <c r="J19" s="18" t="s">
        <v>373</v>
      </c>
      <c r="K19" s="18" t="s">
        <v>374</v>
      </c>
      <c r="L19" s="18" t="s">
        <v>375</v>
      </c>
      <c r="M19" s="14"/>
    </row>
    <row r="20" ht="26" customHeight="1" spans="1:13">
      <c r="A20" s="14"/>
      <c r="B20" s="15"/>
      <c r="C20" s="14"/>
      <c r="D20" s="16"/>
      <c r="E20" s="17" t="s">
        <v>382</v>
      </c>
      <c r="F20" s="18" t="s">
        <v>383</v>
      </c>
      <c r="G20" s="18" t="s">
        <v>384</v>
      </c>
      <c r="H20" s="18" t="s">
        <v>384</v>
      </c>
      <c r="I20" s="18" t="s">
        <v>384</v>
      </c>
      <c r="J20" s="18" t="s">
        <v>384</v>
      </c>
      <c r="K20" s="18" t="s">
        <v>384</v>
      </c>
      <c r="L20" s="18" t="s">
        <v>384</v>
      </c>
      <c r="M20" s="14"/>
    </row>
    <row r="21" ht="26" customHeight="1" spans="1:13">
      <c r="A21" s="14"/>
      <c r="B21" s="15"/>
      <c r="C21" s="14"/>
      <c r="D21" s="16"/>
      <c r="E21" s="17"/>
      <c r="F21" s="18" t="s">
        <v>385</v>
      </c>
      <c r="G21" s="18" t="s">
        <v>384</v>
      </c>
      <c r="H21" s="18" t="s">
        <v>384</v>
      </c>
      <c r="I21" s="18" t="s">
        <v>384</v>
      </c>
      <c r="J21" s="18" t="s">
        <v>384</v>
      </c>
      <c r="K21" s="18" t="s">
        <v>384</v>
      </c>
      <c r="L21" s="18" t="s">
        <v>384</v>
      </c>
      <c r="M21" s="14"/>
    </row>
    <row r="22" ht="31.65" customHeight="1" spans="1:13">
      <c r="A22" s="14"/>
      <c r="B22" s="15"/>
      <c r="C22" s="14"/>
      <c r="D22" s="16"/>
      <c r="E22" s="17"/>
      <c r="F22" s="18" t="s">
        <v>386</v>
      </c>
      <c r="G22" s="18" t="s">
        <v>387</v>
      </c>
      <c r="H22" s="18" t="s">
        <v>409</v>
      </c>
      <c r="I22" s="18" t="s">
        <v>410</v>
      </c>
      <c r="J22" s="18" t="s">
        <v>411</v>
      </c>
      <c r="K22" s="18" t="s">
        <v>391</v>
      </c>
      <c r="L22" s="18" t="s">
        <v>375</v>
      </c>
      <c r="M22" s="14"/>
    </row>
    <row r="23" ht="48" customHeight="1" spans="1:13">
      <c r="A23" s="14"/>
      <c r="B23" s="15"/>
      <c r="C23" s="14"/>
      <c r="D23" s="16"/>
      <c r="E23" s="17" t="s">
        <v>392</v>
      </c>
      <c r="F23" s="18" t="s">
        <v>393</v>
      </c>
      <c r="G23" s="18" t="s">
        <v>394</v>
      </c>
      <c r="H23" s="18" t="s">
        <v>371</v>
      </c>
      <c r="I23" s="18" t="s">
        <v>395</v>
      </c>
      <c r="J23" s="18" t="s">
        <v>396</v>
      </c>
      <c r="K23" s="18" t="s">
        <v>374</v>
      </c>
      <c r="L23" s="18" t="s">
        <v>375</v>
      </c>
      <c r="M23" s="14"/>
    </row>
    <row r="24" ht="31.65" customHeight="1" spans="1:13">
      <c r="A24" s="14"/>
      <c r="B24" s="15"/>
      <c r="C24" s="14"/>
      <c r="D24" s="16"/>
      <c r="E24" s="17" t="s">
        <v>397</v>
      </c>
      <c r="F24" s="18" t="s">
        <v>398</v>
      </c>
      <c r="G24" s="18" t="s">
        <v>384</v>
      </c>
      <c r="H24" s="18" t="s">
        <v>384</v>
      </c>
      <c r="I24" s="18" t="s">
        <v>384</v>
      </c>
      <c r="J24" s="18" t="s">
        <v>384</v>
      </c>
      <c r="K24" s="18" t="s">
        <v>384</v>
      </c>
      <c r="L24" s="18" t="s">
        <v>384</v>
      </c>
      <c r="M24" s="14"/>
    </row>
    <row r="25" ht="31.65" customHeight="1" spans="1:13">
      <c r="A25" s="14"/>
      <c r="B25" s="15"/>
      <c r="C25" s="14"/>
      <c r="D25" s="16"/>
      <c r="E25" s="17"/>
      <c r="F25" s="18" t="s">
        <v>399</v>
      </c>
      <c r="G25" s="18" t="s">
        <v>384</v>
      </c>
      <c r="H25" s="18" t="s">
        <v>384</v>
      </c>
      <c r="I25" s="18" t="s">
        <v>384</v>
      </c>
      <c r="J25" s="18" t="s">
        <v>384</v>
      </c>
      <c r="K25" s="18" t="s">
        <v>384</v>
      </c>
      <c r="L25" s="18" t="s">
        <v>384</v>
      </c>
      <c r="M25" s="14"/>
    </row>
    <row r="26" ht="31.65" customHeight="1" spans="1:13">
      <c r="A26" s="14"/>
      <c r="B26" s="15"/>
      <c r="C26" s="14"/>
      <c r="D26" s="16"/>
      <c r="E26" s="17"/>
      <c r="F26" s="18" t="s">
        <v>400</v>
      </c>
      <c r="G26" s="18" t="s">
        <v>401</v>
      </c>
      <c r="H26" s="18" t="s">
        <v>402</v>
      </c>
      <c r="I26" s="18" t="s">
        <v>412</v>
      </c>
      <c r="J26" s="18" t="s">
        <v>404</v>
      </c>
      <c r="K26" s="18" t="s">
        <v>384</v>
      </c>
      <c r="L26" s="18" t="s">
        <v>405</v>
      </c>
      <c r="M26" s="14"/>
    </row>
    <row r="27" ht="48" customHeight="1" spans="1:13">
      <c r="A27" s="14">
        <v>401007</v>
      </c>
      <c r="B27" s="15" t="s">
        <v>413</v>
      </c>
      <c r="C27" s="14">
        <v>80</v>
      </c>
      <c r="D27" s="16" t="s">
        <v>414</v>
      </c>
      <c r="E27" s="17" t="s">
        <v>368</v>
      </c>
      <c r="F27" s="18" t="s">
        <v>369</v>
      </c>
      <c r="G27" s="18" t="s">
        <v>370</v>
      </c>
      <c r="H27" s="18" t="s">
        <v>371</v>
      </c>
      <c r="I27" s="18" t="s">
        <v>372</v>
      </c>
      <c r="J27" s="18" t="s">
        <v>373</v>
      </c>
      <c r="K27" s="18" t="s">
        <v>374</v>
      </c>
      <c r="L27" s="18" t="s">
        <v>375</v>
      </c>
      <c r="M27" s="14"/>
    </row>
    <row r="28" ht="48" customHeight="1" spans="1:13">
      <c r="A28" s="14"/>
      <c r="B28" s="15"/>
      <c r="C28" s="14"/>
      <c r="D28" s="16"/>
      <c r="E28" s="17"/>
      <c r="F28" s="18" t="s">
        <v>376</v>
      </c>
      <c r="G28" s="18" t="s">
        <v>377</v>
      </c>
      <c r="H28" s="18" t="s">
        <v>371</v>
      </c>
      <c r="I28" s="19" t="s">
        <v>415</v>
      </c>
      <c r="J28" s="18" t="s">
        <v>373</v>
      </c>
      <c r="K28" s="18" t="s">
        <v>374</v>
      </c>
      <c r="L28" s="18" t="s">
        <v>375</v>
      </c>
      <c r="M28" s="14"/>
    </row>
    <row r="29" ht="48" customHeight="1" spans="1:13">
      <c r="A29" s="14"/>
      <c r="B29" s="15"/>
      <c r="C29" s="14"/>
      <c r="D29" s="16"/>
      <c r="E29" s="17"/>
      <c r="F29" s="18" t="s">
        <v>379</v>
      </c>
      <c r="G29" s="18" t="s">
        <v>380</v>
      </c>
      <c r="H29" s="18" t="s">
        <v>371</v>
      </c>
      <c r="I29" s="18" t="s">
        <v>381</v>
      </c>
      <c r="J29" s="18" t="s">
        <v>373</v>
      </c>
      <c r="K29" s="18" t="s">
        <v>374</v>
      </c>
      <c r="L29" s="18" t="s">
        <v>375</v>
      </c>
      <c r="M29" s="14"/>
    </row>
    <row r="30" ht="26" customHeight="1" spans="1:13">
      <c r="A30" s="14"/>
      <c r="B30" s="15"/>
      <c r="C30" s="14"/>
      <c r="D30" s="16"/>
      <c r="E30" s="17" t="s">
        <v>382</v>
      </c>
      <c r="F30" s="18" t="s">
        <v>383</v>
      </c>
      <c r="G30" s="18" t="s">
        <v>384</v>
      </c>
      <c r="H30" s="18" t="s">
        <v>384</v>
      </c>
      <c r="I30" s="18" t="s">
        <v>384</v>
      </c>
      <c r="J30" s="18" t="s">
        <v>384</v>
      </c>
      <c r="K30" s="18" t="s">
        <v>384</v>
      </c>
      <c r="L30" s="18" t="s">
        <v>384</v>
      </c>
      <c r="M30" s="14"/>
    </row>
    <row r="31" ht="26" customHeight="1" spans="1:13">
      <c r="A31" s="14"/>
      <c r="B31" s="15"/>
      <c r="C31" s="14"/>
      <c r="D31" s="16"/>
      <c r="E31" s="17"/>
      <c r="F31" s="18" t="s">
        <v>385</v>
      </c>
      <c r="G31" s="18" t="s">
        <v>384</v>
      </c>
      <c r="H31" s="18" t="s">
        <v>384</v>
      </c>
      <c r="I31" s="18" t="s">
        <v>384</v>
      </c>
      <c r="J31" s="18" t="s">
        <v>384</v>
      </c>
      <c r="K31" s="18" t="s">
        <v>384</v>
      </c>
      <c r="L31" s="18" t="s">
        <v>384</v>
      </c>
      <c r="M31" s="14"/>
    </row>
    <row r="32" ht="31.65" customHeight="1" spans="1:13">
      <c r="A32" s="14"/>
      <c r="B32" s="15"/>
      <c r="C32" s="14"/>
      <c r="D32" s="16"/>
      <c r="E32" s="17"/>
      <c r="F32" s="18" t="s">
        <v>386</v>
      </c>
      <c r="G32" s="18" t="s">
        <v>387</v>
      </c>
      <c r="H32" s="18" t="s">
        <v>416</v>
      </c>
      <c r="I32" s="18" t="s">
        <v>417</v>
      </c>
      <c r="J32" s="18" t="s">
        <v>418</v>
      </c>
      <c r="K32" s="18" t="s">
        <v>391</v>
      </c>
      <c r="L32" s="18" t="s">
        <v>375</v>
      </c>
      <c r="M32" s="14"/>
    </row>
    <row r="33" ht="48" customHeight="1" spans="1:13">
      <c r="A33" s="14"/>
      <c r="B33" s="15"/>
      <c r="C33" s="14"/>
      <c r="D33" s="16"/>
      <c r="E33" s="17" t="s">
        <v>392</v>
      </c>
      <c r="F33" s="18" t="s">
        <v>393</v>
      </c>
      <c r="G33" s="18" t="s">
        <v>394</v>
      </c>
      <c r="H33" s="18" t="s">
        <v>371</v>
      </c>
      <c r="I33" s="18" t="s">
        <v>395</v>
      </c>
      <c r="J33" s="18" t="s">
        <v>396</v>
      </c>
      <c r="K33" s="18" t="s">
        <v>374</v>
      </c>
      <c r="L33" s="18" t="s">
        <v>375</v>
      </c>
      <c r="M33" s="14"/>
    </row>
    <row r="34" ht="31.65" customHeight="1" spans="1:13">
      <c r="A34" s="14"/>
      <c r="B34" s="15"/>
      <c r="C34" s="14"/>
      <c r="D34" s="16"/>
      <c r="E34" s="17" t="s">
        <v>397</v>
      </c>
      <c r="F34" s="18" t="s">
        <v>398</v>
      </c>
      <c r="G34" s="18" t="s">
        <v>384</v>
      </c>
      <c r="H34" s="18" t="s">
        <v>384</v>
      </c>
      <c r="I34" s="18" t="s">
        <v>384</v>
      </c>
      <c r="J34" s="18" t="s">
        <v>384</v>
      </c>
      <c r="K34" s="18" t="s">
        <v>384</v>
      </c>
      <c r="L34" s="18" t="s">
        <v>384</v>
      </c>
      <c r="M34" s="14"/>
    </row>
    <row r="35" ht="31.65" customHeight="1" spans="1:13">
      <c r="A35" s="14"/>
      <c r="B35" s="15"/>
      <c r="C35" s="14"/>
      <c r="D35" s="16"/>
      <c r="E35" s="17"/>
      <c r="F35" s="18" t="s">
        <v>399</v>
      </c>
      <c r="G35" s="18" t="s">
        <v>384</v>
      </c>
      <c r="H35" s="18" t="s">
        <v>384</v>
      </c>
      <c r="I35" s="18" t="s">
        <v>384</v>
      </c>
      <c r="J35" s="18" t="s">
        <v>384</v>
      </c>
      <c r="K35" s="18" t="s">
        <v>384</v>
      </c>
      <c r="L35" s="18" t="s">
        <v>384</v>
      </c>
      <c r="M35" s="14"/>
    </row>
    <row r="36" ht="22.5" spans="1:13">
      <c r="A36" s="14"/>
      <c r="B36" s="15"/>
      <c r="C36" s="14"/>
      <c r="D36" s="16"/>
      <c r="E36" s="17"/>
      <c r="F36" s="18" t="s">
        <v>400</v>
      </c>
      <c r="G36" s="18" t="s">
        <v>401</v>
      </c>
      <c r="H36" s="18" t="s">
        <v>402</v>
      </c>
      <c r="I36" s="18" t="s">
        <v>419</v>
      </c>
      <c r="J36" s="18" t="s">
        <v>404</v>
      </c>
      <c r="K36" s="18" t="s">
        <v>384</v>
      </c>
      <c r="L36" s="18" t="s">
        <v>405</v>
      </c>
      <c r="M36" s="14"/>
    </row>
    <row r="37" ht="46" customHeight="1" spans="1:13">
      <c r="A37" s="14">
        <v>401007</v>
      </c>
      <c r="B37" s="14" t="s">
        <v>420</v>
      </c>
      <c r="C37" s="14">
        <v>39.9</v>
      </c>
      <c r="D37" s="16" t="s">
        <v>421</v>
      </c>
      <c r="E37" s="17" t="s">
        <v>368</v>
      </c>
      <c r="F37" s="18" t="s">
        <v>369</v>
      </c>
      <c r="G37" s="18" t="s">
        <v>370</v>
      </c>
      <c r="H37" s="18" t="s">
        <v>371</v>
      </c>
      <c r="I37" s="18" t="s">
        <v>372</v>
      </c>
      <c r="J37" s="18" t="s">
        <v>373</v>
      </c>
      <c r="K37" s="18" t="s">
        <v>374</v>
      </c>
      <c r="L37" s="18" t="s">
        <v>375</v>
      </c>
      <c r="M37" s="14"/>
    </row>
    <row r="38" ht="46" customHeight="1" spans="1:13">
      <c r="A38" s="14"/>
      <c r="B38" s="14"/>
      <c r="C38" s="14"/>
      <c r="D38" s="16"/>
      <c r="E38" s="17"/>
      <c r="F38" s="18" t="s">
        <v>376</v>
      </c>
      <c r="G38" s="18" t="s">
        <v>377</v>
      </c>
      <c r="H38" s="18" t="s">
        <v>371</v>
      </c>
      <c r="I38" s="19" t="s">
        <v>422</v>
      </c>
      <c r="J38" s="18" t="s">
        <v>373</v>
      </c>
      <c r="K38" s="18" t="s">
        <v>374</v>
      </c>
      <c r="L38" s="18" t="s">
        <v>375</v>
      </c>
      <c r="M38" s="14"/>
    </row>
    <row r="39" ht="46" customHeight="1" spans="1:13">
      <c r="A39" s="14"/>
      <c r="B39" s="14"/>
      <c r="C39" s="14"/>
      <c r="D39" s="16"/>
      <c r="E39" s="17"/>
      <c r="F39" s="18" t="s">
        <v>379</v>
      </c>
      <c r="G39" s="18" t="s">
        <v>380</v>
      </c>
      <c r="H39" s="18" t="s">
        <v>371</v>
      </c>
      <c r="I39" s="18" t="s">
        <v>381</v>
      </c>
      <c r="J39" s="18" t="s">
        <v>373</v>
      </c>
      <c r="K39" s="18" t="s">
        <v>374</v>
      </c>
      <c r="L39" s="18" t="s">
        <v>375</v>
      </c>
      <c r="M39" s="14"/>
    </row>
    <row r="40" ht="31.5" customHeight="1" spans="1:13">
      <c r="A40" s="14"/>
      <c r="B40" s="14"/>
      <c r="C40" s="14"/>
      <c r="D40" s="16"/>
      <c r="E40" s="17" t="s">
        <v>382</v>
      </c>
      <c r="F40" s="18" t="s">
        <v>383</v>
      </c>
      <c r="G40" s="18" t="s">
        <v>384</v>
      </c>
      <c r="H40" s="18" t="s">
        <v>384</v>
      </c>
      <c r="I40" s="18" t="s">
        <v>384</v>
      </c>
      <c r="J40" s="18" t="s">
        <v>384</v>
      </c>
      <c r="K40" s="18" t="s">
        <v>384</v>
      </c>
      <c r="L40" s="18" t="s">
        <v>384</v>
      </c>
      <c r="M40" s="14"/>
    </row>
    <row r="41" ht="31.5" customHeight="1" spans="1:13">
      <c r="A41" s="14"/>
      <c r="B41" s="14"/>
      <c r="C41" s="14"/>
      <c r="D41" s="16"/>
      <c r="E41" s="17"/>
      <c r="F41" s="18" t="s">
        <v>385</v>
      </c>
      <c r="G41" s="18" t="s">
        <v>384</v>
      </c>
      <c r="H41" s="18" t="s">
        <v>384</v>
      </c>
      <c r="I41" s="18" t="s">
        <v>384</v>
      </c>
      <c r="J41" s="18" t="s">
        <v>384</v>
      </c>
      <c r="K41" s="18" t="s">
        <v>384</v>
      </c>
      <c r="L41" s="18" t="s">
        <v>384</v>
      </c>
      <c r="M41" s="14"/>
    </row>
    <row r="42" ht="31.5" customHeight="1" spans="1:13">
      <c r="A42" s="14"/>
      <c r="B42" s="14"/>
      <c r="C42" s="14"/>
      <c r="D42" s="16"/>
      <c r="E42" s="17"/>
      <c r="F42" s="18" t="s">
        <v>386</v>
      </c>
      <c r="G42" s="18" t="s">
        <v>387</v>
      </c>
      <c r="H42" s="18" t="s">
        <v>423</v>
      </c>
      <c r="I42" s="18" t="s">
        <v>424</v>
      </c>
      <c r="J42" s="18" t="s">
        <v>425</v>
      </c>
      <c r="K42" s="18" t="s">
        <v>391</v>
      </c>
      <c r="L42" s="18" t="s">
        <v>375</v>
      </c>
      <c r="M42" s="14"/>
    </row>
    <row r="43" ht="40" customHeight="1" spans="1:13">
      <c r="A43" s="14"/>
      <c r="B43" s="14"/>
      <c r="C43" s="14"/>
      <c r="D43" s="16"/>
      <c r="E43" s="17" t="s">
        <v>392</v>
      </c>
      <c r="F43" s="18" t="s">
        <v>393</v>
      </c>
      <c r="G43" s="18" t="s">
        <v>394</v>
      </c>
      <c r="H43" s="18" t="s">
        <v>371</v>
      </c>
      <c r="I43" s="18" t="s">
        <v>395</v>
      </c>
      <c r="J43" s="18" t="s">
        <v>396</v>
      </c>
      <c r="K43" s="18" t="s">
        <v>374</v>
      </c>
      <c r="L43" s="18" t="s">
        <v>375</v>
      </c>
      <c r="M43" s="14"/>
    </row>
    <row r="44" ht="31.5" customHeight="1" spans="1:13">
      <c r="A44" s="14"/>
      <c r="B44" s="14"/>
      <c r="C44" s="14"/>
      <c r="D44" s="16"/>
      <c r="E44" s="17" t="s">
        <v>397</v>
      </c>
      <c r="F44" s="18" t="s">
        <v>398</v>
      </c>
      <c r="G44" s="18" t="s">
        <v>384</v>
      </c>
      <c r="H44" s="18" t="s">
        <v>384</v>
      </c>
      <c r="I44" s="18" t="s">
        <v>384</v>
      </c>
      <c r="J44" s="18" t="s">
        <v>384</v>
      </c>
      <c r="K44" s="18" t="s">
        <v>384</v>
      </c>
      <c r="L44" s="18" t="s">
        <v>384</v>
      </c>
      <c r="M44" s="14"/>
    </row>
    <row r="45" ht="31.5" customHeight="1" spans="1:13">
      <c r="A45" s="14"/>
      <c r="B45" s="14"/>
      <c r="C45" s="14"/>
      <c r="D45" s="16"/>
      <c r="E45" s="17"/>
      <c r="F45" s="18" t="s">
        <v>399</v>
      </c>
      <c r="G45" s="18" t="s">
        <v>384</v>
      </c>
      <c r="H45" s="18" t="s">
        <v>384</v>
      </c>
      <c r="I45" s="18" t="s">
        <v>384</v>
      </c>
      <c r="J45" s="18" t="s">
        <v>384</v>
      </c>
      <c r="K45" s="18" t="s">
        <v>384</v>
      </c>
      <c r="L45" s="18" t="s">
        <v>384</v>
      </c>
      <c r="M45" s="14"/>
    </row>
    <row r="46" ht="31.5" customHeight="1" spans="1:13">
      <c r="A46" s="14"/>
      <c r="B46" s="14"/>
      <c r="C46" s="14"/>
      <c r="D46" s="16"/>
      <c r="E46" s="17"/>
      <c r="F46" s="18" t="s">
        <v>400</v>
      </c>
      <c r="G46" s="18" t="s">
        <v>401</v>
      </c>
      <c r="H46" s="18" t="s">
        <v>402</v>
      </c>
      <c r="I46" s="18" t="s">
        <v>426</v>
      </c>
      <c r="J46" s="18" t="s">
        <v>404</v>
      </c>
      <c r="K46" s="18" t="s">
        <v>384</v>
      </c>
      <c r="L46" s="18" t="s">
        <v>405</v>
      </c>
      <c r="M46" s="14"/>
    </row>
    <row r="47" ht="46" customHeight="1" spans="1:13">
      <c r="A47" s="14">
        <v>401007</v>
      </c>
      <c r="B47" s="14" t="s">
        <v>427</v>
      </c>
      <c r="C47" s="14">
        <v>9</v>
      </c>
      <c r="D47" s="16" t="s">
        <v>428</v>
      </c>
      <c r="E47" s="17" t="s">
        <v>368</v>
      </c>
      <c r="F47" s="18" t="s">
        <v>369</v>
      </c>
      <c r="G47" s="18" t="s">
        <v>370</v>
      </c>
      <c r="H47" s="18" t="s">
        <v>371</v>
      </c>
      <c r="I47" s="18" t="s">
        <v>372</v>
      </c>
      <c r="J47" s="18" t="s">
        <v>373</v>
      </c>
      <c r="K47" s="18" t="s">
        <v>374</v>
      </c>
      <c r="L47" s="18" t="s">
        <v>375</v>
      </c>
      <c r="M47" s="14"/>
    </row>
    <row r="48" ht="46" customHeight="1" spans="1:13">
      <c r="A48" s="14"/>
      <c r="B48" s="14"/>
      <c r="C48" s="14"/>
      <c r="D48" s="16"/>
      <c r="E48" s="17"/>
      <c r="F48" s="18" t="s">
        <v>376</v>
      </c>
      <c r="G48" s="18" t="s">
        <v>377</v>
      </c>
      <c r="H48" s="18" t="s">
        <v>371</v>
      </c>
      <c r="I48" s="19" t="s">
        <v>429</v>
      </c>
      <c r="J48" s="18" t="s">
        <v>373</v>
      </c>
      <c r="K48" s="18" t="s">
        <v>374</v>
      </c>
      <c r="L48" s="18" t="s">
        <v>375</v>
      </c>
      <c r="M48" s="14"/>
    </row>
    <row r="49" ht="46" customHeight="1" spans="1:13">
      <c r="A49" s="14"/>
      <c r="B49" s="14"/>
      <c r="C49" s="14"/>
      <c r="D49" s="16"/>
      <c r="E49" s="17"/>
      <c r="F49" s="18" t="s">
        <v>379</v>
      </c>
      <c r="G49" s="18" t="s">
        <v>380</v>
      </c>
      <c r="H49" s="18" t="s">
        <v>371</v>
      </c>
      <c r="I49" s="18" t="s">
        <v>381</v>
      </c>
      <c r="J49" s="18" t="s">
        <v>373</v>
      </c>
      <c r="K49" s="18" t="s">
        <v>374</v>
      </c>
      <c r="L49" s="18" t="s">
        <v>375</v>
      </c>
      <c r="M49" s="14"/>
    </row>
    <row r="50" ht="31.5" customHeight="1" spans="1:13">
      <c r="A50" s="14"/>
      <c r="B50" s="14"/>
      <c r="C50" s="14"/>
      <c r="D50" s="16"/>
      <c r="E50" s="17" t="s">
        <v>382</v>
      </c>
      <c r="F50" s="18" t="s">
        <v>383</v>
      </c>
      <c r="G50" s="18" t="s">
        <v>384</v>
      </c>
      <c r="H50" s="18" t="s">
        <v>384</v>
      </c>
      <c r="I50" s="18" t="s">
        <v>384</v>
      </c>
      <c r="J50" s="18" t="s">
        <v>384</v>
      </c>
      <c r="K50" s="18" t="s">
        <v>384</v>
      </c>
      <c r="L50" s="18" t="s">
        <v>384</v>
      </c>
      <c r="M50" s="14"/>
    </row>
    <row r="51" ht="31.5" customHeight="1" spans="1:13">
      <c r="A51" s="14"/>
      <c r="B51" s="14"/>
      <c r="C51" s="14"/>
      <c r="D51" s="16"/>
      <c r="E51" s="17"/>
      <c r="F51" s="18" t="s">
        <v>385</v>
      </c>
      <c r="G51" s="18" t="s">
        <v>384</v>
      </c>
      <c r="H51" s="18" t="s">
        <v>384</v>
      </c>
      <c r="I51" s="18" t="s">
        <v>384</v>
      </c>
      <c r="J51" s="18" t="s">
        <v>384</v>
      </c>
      <c r="K51" s="18" t="s">
        <v>384</v>
      </c>
      <c r="L51" s="18" t="s">
        <v>384</v>
      </c>
      <c r="M51" s="14"/>
    </row>
    <row r="52" ht="31.5" customHeight="1" spans="1:13">
      <c r="A52" s="14"/>
      <c r="B52" s="14"/>
      <c r="C52" s="14"/>
      <c r="D52" s="16"/>
      <c r="E52" s="17"/>
      <c r="F52" s="18" t="s">
        <v>386</v>
      </c>
      <c r="G52" s="18" t="s">
        <v>387</v>
      </c>
      <c r="H52" s="18" t="s">
        <v>430</v>
      </c>
      <c r="I52" s="18" t="s">
        <v>431</v>
      </c>
      <c r="J52" s="18" t="s">
        <v>432</v>
      </c>
      <c r="K52" s="18" t="s">
        <v>391</v>
      </c>
      <c r="L52" s="18" t="s">
        <v>375</v>
      </c>
      <c r="M52" s="14"/>
    </row>
    <row r="53" ht="38" customHeight="1" spans="1:13">
      <c r="A53" s="14"/>
      <c r="B53" s="14"/>
      <c r="C53" s="14"/>
      <c r="D53" s="16"/>
      <c r="E53" s="17" t="s">
        <v>392</v>
      </c>
      <c r="F53" s="18" t="s">
        <v>393</v>
      </c>
      <c r="G53" s="18" t="s">
        <v>394</v>
      </c>
      <c r="H53" s="18" t="s">
        <v>371</v>
      </c>
      <c r="I53" s="18" t="s">
        <v>395</v>
      </c>
      <c r="J53" s="18" t="s">
        <v>396</v>
      </c>
      <c r="K53" s="18" t="s">
        <v>374</v>
      </c>
      <c r="L53" s="18" t="s">
        <v>375</v>
      </c>
      <c r="M53" s="14"/>
    </row>
    <row r="54" ht="31.5" customHeight="1" spans="1:13">
      <c r="A54" s="14"/>
      <c r="B54" s="14"/>
      <c r="C54" s="14"/>
      <c r="D54" s="16"/>
      <c r="E54" s="17" t="s">
        <v>397</v>
      </c>
      <c r="F54" s="18" t="s">
        <v>398</v>
      </c>
      <c r="G54" s="18" t="s">
        <v>384</v>
      </c>
      <c r="H54" s="18" t="s">
        <v>384</v>
      </c>
      <c r="I54" s="18" t="s">
        <v>384</v>
      </c>
      <c r="J54" s="18" t="s">
        <v>384</v>
      </c>
      <c r="K54" s="18" t="s">
        <v>384</v>
      </c>
      <c r="L54" s="18" t="s">
        <v>384</v>
      </c>
      <c r="M54" s="14"/>
    </row>
    <row r="55" ht="31.5" customHeight="1" spans="1:13">
      <c r="A55" s="14"/>
      <c r="B55" s="14"/>
      <c r="C55" s="14"/>
      <c r="D55" s="16"/>
      <c r="E55" s="17"/>
      <c r="F55" s="18" t="s">
        <v>399</v>
      </c>
      <c r="G55" s="18" t="s">
        <v>384</v>
      </c>
      <c r="H55" s="18" t="s">
        <v>384</v>
      </c>
      <c r="I55" s="18" t="s">
        <v>384</v>
      </c>
      <c r="J55" s="18" t="s">
        <v>384</v>
      </c>
      <c r="K55" s="18" t="s">
        <v>384</v>
      </c>
      <c r="L55" s="18" t="s">
        <v>384</v>
      </c>
      <c r="M55" s="14"/>
    </row>
    <row r="56" ht="39" customHeight="1" spans="1:13">
      <c r="A56" s="14"/>
      <c r="B56" s="14"/>
      <c r="C56" s="14"/>
      <c r="D56" s="16"/>
      <c r="E56" s="17"/>
      <c r="F56" s="18" t="s">
        <v>400</v>
      </c>
      <c r="G56" s="18" t="s">
        <v>401</v>
      </c>
      <c r="H56" s="18" t="s">
        <v>402</v>
      </c>
      <c r="I56" s="18" t="s">
        <v>433</v>
      </c>
      <c r="J56" s="18" t="s">
        <v>404</v>
      </c>
      <c r="K56" s="18" t="s">
        <v>384</v>
      </c>
      <c r="L56" s="18" t="s">
        <v>405</v>
      </c>
      <c r="M56" s="14"/>
    </row>
    <row r="57" ht="46" customHeight="1" spans="1:13">
      <c r="A57" s="14">
        <v>401007</v>
      </c>
      <c r="B57" s="14" t="s">
        <v>434</v>
      </c>
      <c r="C57" s="14">
        <v>113.6</v>
      </c>
      <c r="D57" s="16" t="s">
        <v>435</v>
      </c>
      <c r="E57" s="17" t="s">
        <v>368</v>
      </c>
      <c r="F57" s="18" t="s">
        <v>369</v>
      </c>
      <c r="G57" s="18" t="s">
        <v>370</v>
      </c>
      <c r="H57" s="18" t="s">
        <v>371</v>
      </c>
      <c r="I57" s="18" t="s">
        <v>372</v>
      </c>
      <c r="J57" s="18" t="s">
        <v>373</v>
      </c>
      <c r="K57" s="18" t="s">
        <v>374</v>
      </c>
      <c r="L57" s="18" t="s">
        <v>375</v>
      </c>
      <c r="M57" s="14"/>
    </row>
    <row r="58" ht="46" customHeight="1" spans="1:13">
      <c r="A58" s="14"/>
      <c r="B58" s="14"/>
      <c r="C58" s="14"/>
      <c r="D58" s="16"/>
      <c r="E58" s="17"/>
      <c r="F58" s="18" t="s">
        <v>376</v>
      </c>
      <c r="G58" s="18" t="s">
        <v>377</v>
      </c>
      <c r="H58" s="18" t="s">
        <v>371</v>
      </c>
      <c r="I58" s="19" t="s">
        <v>436</v>
      </c>
      <c r="J58" s="18" t="s">
        <v>373</v>
      </c>
      <c r="K58" s="18" t="s">
        <v>374</v>
      </c>
      <c r="L58" s="18" t="s">
        <v>375</v>
      </c>
      <c r="M58" s="14"/>
    </row>
    <row r="59" ht="46" customHeight="1" spans="1:13">
      <c r="A59" s="14"/>
      <c r="B59" s="14"/>
      <c r="C59" s="14"/>
      <c r="D59" s="16"/>
      <c r="E59" s="17"/>
      <c r="F59" s="18" t="s">
        <v>379</v>
      </c>
      <c r="G59" s="18" t="s">
        <v>380</v>
      </c>
      <c r="H59" s="18" t="s">
        <v>371</v>
      </c>
      <c r="I59" s="18" t="s">
        <v>381</v>
      </c>
      <c r="J59" s="18" t="s">
        <v>373</v>
      </c>
      <c r="K59" s="18" t="s">
        <v>374</v>
      </c>
      <c r="L59" s="18" t="s">
        <v>375</v>
      </c>
      <c r="M59" s="14"/>
    </row>
    <row r="60" ht="31.5" customHeight="1" spans="1:13">
      <c r="A60" s="14"/>
      <c r="B60" s="14"/>
      <c r="C60" s="14"/>
      <c r="D60" s="16"/>
      <c r="E60" s="17" t="s">
        <v>382</v>
      </c>
      <c r="F60" s="18" t="s">
        <v>383</v>
      </c>
      <c r="G60" s="18" t="s">
        <v>384</v>
      </c>
      <c r="H60" s="18" t="s">
        <v>384</v>
      </c>
      <c r="I60" s="18" t="s">
        <v>384</v>
      </c>
      <c r="J60" s="18" t="s">
        <v>384</v>
      </c>
      <c r="K60" s="18" t="s">
        <v>384</v>
      </c>
      <c r="L60" s="18" t="s">
        <v>384</v>
      </c>
      <c r="M60" s="14"/>
    </row>
    <row r="61" ht="31.5" customHeight="1" spans="1:13">
      <c r="A61" s="14"/>
      <c r="B61" s="14"/>
      <c r="C61" s="14"/>
      <c r="D61" s="16"/>
      <c r="E61" s="17"/>
      <c r="F61" s="18" t="s">
        <v>385</v>
      </c>
      <c r="G61" s="18" t="s">
        <v>384</v>
      </c>
      <c r="H61" s="18" t="s">
        <v>384</v>
      </c>
      <c r="I61" s="18" t="s">
        <v>384</v>
      </c>
      <c r="J61" s="18" t="s">
        <v>384</v>
      </c>
      <c r="K61" s="18" t="s">
        <v>384</v>
      </c>
      <c r="L61" s="18" t="s">
        <v>384</v>
      </c>
      <c r="M61" s="14"/>
    </row>
    <row r="62" ht="31.5" customHeight="1" spans="1:13">
      <c r="A62" s="14"/>
      <c r="B62" s="14"/>
      <c r="C62" s="14"/>
      <c r="D62" s="16"/>
      <c r="E62" s="17"/>
      <c r="F62" s="18" t="s">
        <v>386</v>
      </c>
      <c r="G62" s="18" t="s">
        <v>387</v>
      </c>
      <c r="H62" s="18" t="s">
        <v>437</v>
      </c>
      <c r="I62" s="18" t="s">
        <v>438</v>
      </c>
      <c r="J62" s="18" t="s">
        <v>439</v>
      </c>
      <c r="K62" s="18" t="s">
        <v>391</v>
      </c>
      <c r="L62" s="18" t="s">
        <v>375</v>
      </c>
      <c r="M62" s="14"/>
    </row>
    <row r="63" ht="38" customHeight="1" spans="1:13">
      <c r="A63" s="14"/>
      <c r="B63" s="14"/>
      <c r="C63" s="14"/>
      <c r="D63" s="16"/>
      <c r="E63" s="17" t="s">
        <v>392</v>
      </c>
      <c r="F63" s="18" t="s">
        <v>393</v>
      </c>
      <c r="G63" s="18" t="s">
        <v>394</v>
      </c>
      <c r="H63" s="18" t="s">
        <v>371</v>
      </c>
      <c r="I63" s="18" t="s">
        <v>395</v>
      </c>
      <c r="J63" s="18" t="s">
        <v>396</v>
      </c>
      <c r="K63" s="18" t="s">
        <v>374</v>
      </c>
      <c r="L63" s="18" t="s">
        <v>375</v>
      </c>
      <c r="M63" s="14"/>
    </row>
    <row r="64" ht="31.5" customHeight="1" spans="1:13">
      <c r="A64" s="14"/>
      <c r="B64" s="14"/>
      <c r="C64" s="14"/>
      <c r="D64" s="16"/>
      <c r="E64" s="17" t="s">
        <v>397</v>
      </c>
      <c r="F64" s="18" t="s">
        <v>398</v>
      </c>
      <c r="G64" s="18" t="s">
        <v>384</v>
      </c>
      <c r="H64" s="18" t="s">
        <v>384</v>
      </c>
      <c r="I64" s="18" t="s">
        <v>384</v>
      </c>
      <c r="J64" s="18" t="s">
        <v>384</v>
      </c>
      <c r="K64" s="18" t="s">
        <v>384</v>
      </c>
      <c r="L64" s="18" t="s">
        <v>384</v>
      </c>
      <c r="M64" s="14"/>
    </row>
    <row r="65" ht="31.5" customHeight="1" spans="1:13">
      <c r="A65" s="14"/>
      <c r="B65" s="14"/>
      <c r="C65" s="14"/>
      <c r="D65" s="16"/>
      <c r="E65" s="17"/>
      <c r="F65" s="18" t="s">
        <v>399</v>
      </c>
      <c r="G65" s="18" t="s">
        <v>384</v>
      </c>
      <c r="H65" s="18" t="s">
        <v>384</v>
      </c>
      <c r="I65" s="18" t="s">
        <v>384</v>
      </c>
      <c r="J65" s="18" t="s">
        <v>384</v>
      </c>
      <c r="K65" s="18" t="s">
        <v>384</v>
      </c>
      <c r="L65" s="18" t="s">
        <v>384</v>
      </c>
      <c r="M65" s="14"/>
    </row>
    <row r="66" ht="39" customHeight="1" spans="1:13">
      <c r="A66" s="14"/>
      <c r="B66" s="14"/>
      <c r="C66" s="14"/>
      <c r="D66" s="16"/>
      <c r="E66" s="17"/>
      <c r="F66" s="18" t="s">
        <v>400</v>
      </c>
      <c r="G66" s="18" t="s">
        <v>401</v>
      </c>
      <c r="H66" s="18" t="s">
        <v>402</v>
      </c>
      <c r="I66" s="18" t="s">
        <v>440</v>
      </c>
      <c r="J66" s="18" t="s">
        <v>404</v>
      </c>
      <c r="K66" s="18" t="s">
        <v>384</v>
      </c>
      <c r="L66" s="18" t="s">
        <v>405</v>
      </c>
      <c r="M66" s="14"/>
    </row>
    <row r="67" ht="45" customHeight="1" spans="1:13">
      <c r="A67" s="14">
        <v>401007</v>
      </c>
      <c r="B67" s="14" t="s">
        <v>441</v>
      </c>
      <c r="C67" s="14">
        <v>120</v>
      </c>
      <c r="D67" s="16" t="s">
        <v>442</v>
      </c>
      <c r="E67" s="17" t="s">
        <v>368</v>
      </c>
      <c r="F67" s="18" t="s">
        <v>369</v>
      </c>
      <c r="G67" s="18" t="s">
        <v>443</v>
      </c>
      <c r="H67" s="18" t="s">
        <v>371</v>
      </c>
      <c r="I67" s="18" t="s">
        <v>372</v>
      </c>
      <c r="J67" s="18" t="s">
        <v>444</v>
      </c>
      <c r="K67" s="18" t="s">
        <v>374</v>
      </c>
      <c r="L67" s="18" t="s">
        <v>375</v>
      </c>
      <c r="M67" s="14"/>
    </row>
    <row r="68" ht="47" customHeight="1" spans="1:13">
      <c r="A68" s="14"/>
      <c r="B68" s="14"/>
      <c r="C68" s="14"/>
      <c r="D68" s="16"/>
      <c r="E68" s="17"/>
      <c r="F68" s="18" t="s">
        <v>376</v>
      </c>
      <c r="G68" s="18" t="s">
        <v>445</v>
      </c>
      <c r="H68" s="18" t="s">
        <v>371</v>
      </c>
      <c r="I68" s="19" t="s">
        <v>442</v>
      </c>
      <c r="J68" s="18" t="s">
        <v>444</v>
      </c>
      <c r="K68" s="18" t="s">
        <v>374</v>
      </c>
      <c r="L68" s="18" t="s">
        <v>375</v>
      </c>
      <c r="M68" s="14"/>
    </row>
    <row r="69" ht="47" customHeight="1" spans="1:13">
      <c r="A69" s="14"/>
      <c r="B69" s="14"/>
      <c r="C69" s="14"/>
      <c r="D69" s="16"/>
      <c r="E69" s="17"/>
      <c r="F69" s="18" t="s">
        <v>379</v>
      </c>
      <c r="G69" s="18" t="s">
        <v>446</v>
      </c>
      <c r="H69" s="18" t="s">
        <v>371</v>
      </c>
      <c r="I69" s="18" t="s">
        <v>381</v>
      </c>
      <c r="J69" s="18" t="s">
        <v>447</v>
      </c>
      <c r="K69" s="18" t="s">
        <v>374</v>
      </c>
      <c r="L69" s="18" t="s">
        <v>375</v>
      </c>
      <c r="M69" s="14"/>
    </row>
    <row r="70" ht="22" customHeight="1" spans="1:13">
      <c r="A70" s="14"/>
      <c r="B70" s="14"/>
      <c r="C70" s="14"/>
      <c r="D70" s="16"/>
      <c r="E70" s="17" t="s">
        <v>382</v>
      </c>
      <c r="F70" s="18" t="s">
        <v>383</v>
      </c>
      <c r="G70" s="18" t="s">
        <v>384</v>
      </c>
      <c r="H70" s="18" t="s">
        <v>384</v>
      </c>
      <c r="I70" s="18" t="s">
        <v>384</v>
      </c>
      <c r="J70" s="18" t="s">
        <v>384</v>
      </c>
      <c r="K70" s="18" t="s">
        <v>384</v>
      </c>
      <c r="L70" s="18" t="s">
        <v>384</v>
      </c>
      <c r="M70" s="14"/>
    </row>
    <row r="71" ht="41" customHeight="1" spans="1:13">
      <c r="A71" s="14"/>
      <c r="B71" s="14"/>
      <c r="C71" s="14"/>
      <c r="D71" s="16"/>
      <c r="E71" s="17"/>
      <c r="F71" s="18" t="s">
        <v>385</v>
      </c>
      <c r="G71" s="18" t="s">
        <v>448</v>
      </c>
      <c r="H71" s="18" t="s">
        <v>371</v>
      </c>
      <c r="I71" s="18" t="s">
        <v>449</v>
      </c>
      <c r="J71" s="18" t="s">
        <v>396</v>
      </c>
      <c r="K71" s="20" t="s">
        <v>374</v>
      </c>
      <c r="L71" s="18" t="s">
        <v>375</v>
      </c>
      <c r="M71" s="14"/>
    </row>
    <row r="72" ht="26" customHeight="1" spans="1:13">
      <c r="A72" s="14"/>
      <c r="B72" s="14"/>
      <c r="C72" s="14"/>
      <c r="D72" s="16"/>
      <c r="E72" s="17"/>
      <c r="F72" s="18" t="s">
        <v>386</v>
      </c>
      <c r="G72" s="18" t="s">
        <v>387</v>
      </c>
      <c r="H72" s="18" t="s">
        <v>450</v>
      </c>
      <c r="I72" s="18" t="s">
        <v>451</v>
      </c>
      <c r="J72" s="18" t="s">
        <v>452</v>
      </c>
      <c r="K72" s="18" t="s">
        <v>391</v>
      </c>
      <c r="L72" s="18" t="s">
        <v>375</v>
      </c>
      <c r="M72" s="14"/>
    </row>
    <row r="73" ht="26" customHeight="1" spans="1:13">
      <c r="A73" s="14"/>
      <c r="B73" s="14"/>
      <c r="C73" s="14"/>
      <c r="D73" s="16"/>
      <c r="E73" s="17" t="s">
        <v>392</v>
      </c>
      <c r="F73" s="18" t="s">
        <v>393</v>
      </c>
      <c r="G73" s="18" t="s">
        <v>394</v>
      </c>
      <c r="H73" s="18" t="s">
        <v>371</v>
      </c>
      <c r="I73" s="18" t="s">
        <v>395</v>
      </c>
      <c r="J73" s="18" t="s">
        <v>396</v>
      </c>
      <c r="K73" s="18" t="s">
        <v>374</v>
      </c>
      <c r="L73" s="18" t="s">
        <v>375</v>
      </c>
      <c r="M73" s="14"/>
    </row>
    <row r="74" ht="22" customHeight="1" spans="1:13">
      <c r="A74" s="14"/>
      <c r="B74" s="14"/>
      <c r="C74" s="14"/>
      <c r="D74" s="16"/>
      <c r="E74" s="17" t="s">
        <v>397</v>
      </c>
      <c r="F74" s="18" t="s">
        <v>398</v>
      </c>
      <c r="G74" s="18" t="s">
        <v>384</v>
      </c>
      <c r="H74" s="18" t="s">
        <v>384</v>
      </c>
      <c r="I74" s="18" t="s">
        <v>384</v>
      </c>
      <c r="J74" s="18" t="s">
        <v>384</v>
      </c>
      <c r="K74" s="18" t="s">
        <v>384</v>
      </c>
      <c r="L74" s="18" t="s">
        <v>384</v>
      </c>
      <c r="M74" s="14"/>
    </row>
    <row r="75" ht="36" customHeight="1" spans="1:13">
      <c r="A75" s="14"/>
      <c r="B75" s="14"/>
      <c r="C75" s="14"/>
      <c r="D75" s="16"/>
      <c r="E75" s="17"/>
      <c r="F75" s="18" t="s">
        <v>399</v>
      </c>
      <c r="G75" s="18" t="s">
        <v>453</v>
      </c>
      <c r="H75" s="18" t="s">
        <v>371</v>
      </c>
      <c r="I75" s="18" t="s">
        <v>449</v>
      </c>
      <c r="J75" s="18" t="s">
        <v>396</v>
      </c>
      <c r="K75" s="18" t="s">
        <v>374</v>
      </c>
      <c r="L75" s="18" t="s">
        <v>375</v>
      </c>
      <c r="M75" s="14"/>
    </row>
    <row r="76" ht="66" customHeight="1" spans="1:13">
      <c r="A76" s="14"/>
      <c r="B76" s="14"/>
      <c r="C76" s="14"/>
      <c r="D76" s="16"/>
      <c r="E76" s="17"/>
      <c r="F76" s="18" t="s">
        <v>400</v>
      </c>
      <c r="G76" s="18" t="s">
        <v>401</v>
      </c>
      <c r="H76" s="18" t="s">
        <v>402</v>
      </c>
      <c r="I76" s="18" t="s">
        <v>454</v>
      </c>
      <c r="J76" s="18" t="s">
        <v>404</v>
      </c>
      <c r="K76" s="18" t="s">
        <v>384</v>
      </c>
      <c r="L76" s="18" t="s">
        <v>405</v>
      </c>
      <c r="M76" s="14"/>
    </row>
    <row r="77" ht="46" customHeight="1" spans="1:13">
      <c r="A77" s="14">
        <v>401007</v>
      </c>
      <c r="B77" s="14" t="s">
        <v>455</v>
      </c>
      <c r="C77" s="14">
        <v>130</v>
      </c>
      <c r="D77" s="16" t="s">
        <v>456</v>
      </c>
      <c r="E77" s="17" t="s">
        <v>368</v>
      </c>
      <c r="F77" s="18" t="s">
        <v>369</v>
      </c>
      <c r="G77" s="18" t="s">
        <v>370</v>
      </c>
      <c r="H77" s="18" t="s">
        <v>371</v>
      </c>
      <c r="I77" s="18" t="s">
        <v>372</v>
      </c>
      <c r="J77" s="18" t="s">
        <v>373</v>
      </c>
      <c r="K77" s="18" t="s">
        <v>374</v>
      </c>
      <c r="L77" s="18" t="s">
        <v>375</v>
      </c>
      <c r="M77" s="14"/>
    </row>
    <row r="78" ht="46" customHeight="1" spans="1:13">
      <c r="A78" s="14"/>
      <c r="B78" s="14"/>
      <c r="C78" s="14"/>
      <c r="D78" s="16"/>
      <c r="E78" s="17"/>
      <c r="F78" s="18" t="s">
        <v>376</v>
      </c>
      <c r="G78" s="18" t="s">
        <v>377</v>
      </c>
      <c r="H78" s="18" t="s">
        <v>371</v>
      </c>
      <c r="I78" s="19" t="s">
        <v>457</v>
      </c>
      <c r="J78" s="18" t="s">
        <v>373</v>
      </c>
      <c r="K78" s="18" t="s">
        <v>374</v>
      </c>
      <c r="L78" s="18" t="s">
        <v>375</v>
      </c>
      <c r="M78" s="14"/>
    </row>
    <row r="79" ht="46" customHeight="1" spans="1:13">
      <c r="A79" s="14"/>
      <c r="B79" s="14"/>
      <c r="C79" s="14"/>
      <c r="D79" s="16"/>
      <c r="E79" s="17"/>
      <c r="F79" s="18" t="s">
        <v>379</v>
      </c>
      <c r="G79" s="18" t="s">
        <v>380</v>
      </c>
      <c r="H79" s="18" t="s">
        <v>371</v>
      </c>
      <c r="I79" s="18" t="s">
        <v>381</v>
      </c>
      <c r="J79" s="18" t="s">
        <v>373</v>
      </c>
      <c r="K79" s="18" t="s">
        <v>374</v>
      </c>
      <c r="L79" s="18" t="s">
        <v>375</v>
      </c>
      <c r="M79" s="14"/>
    </row>
    <row r="80" ht="31.5" customHeight="1" spans="1:13">
      <c r="A80" s="14"/>
      <c r="B80" s="14"/>
      <c r="C80" s="14"/>
      <c r="D80" s="16"/>
      <c r="E80" s="17" t="s">
        <v>382</v>
      </c>
      <c r="F80" s="18" t="s">
        <v>383</v>
      </c>
      <c r="G80" s="18" t="s">
        <v>384</v>
      </c>
      <c r="H80" s="18" t="s">
        <v>384</v>
      </c>
      <c r="I80" s="18" t="s">
        <v>384</v>
      </c>
      <c r="J80" s="18" t="s">
        <v>384</v>
      </c>
      <c r="K80" s="18" t="s">
        <v>384</v>
      </c>
      <c r="L80" s="18" t="s">
        <v>384</v>
      </c>
      <c r="M80" s="14"/>
    </row>
    <row r="81" ht="31.5" customHeight="1" spans="1:13">
      <c r="A81" s="14"/>
      <c r="B81" s="14"/>
      <c r="C81" s="14"/>
      <c r="D81" s="16"/>
      <c r="E81" s="17"/>
      <c r="F81" s="18" t="s">
        <v>385</v>
      </c>
      <c r="G81" s="18" t="s">
        <v>384</v>
      </c>
      <c r="H81" s="18" t="s">
        <v>384</v>
      </c>
      <c r="I81" s="18" t="s">
        <v>384</v>
      </c>
      <c r="J81" s="18" t="s">
        <v>384</v>
      </c>
      <c r="K81" s="20" t="s">
        <v>374</v>
      </c>
      <c r="L81" s="18" t="s">
        <v>375</v>
      </c>
      <c r="M81" s="14"/>
    </row>
    <row r="82" ht="31.5" customHeight="1" spans="1:13">
      <c r="A82" s="14"/>
      <c r="B82" s="14"/>
      <c r="C82" s="14"/>
      <c r="D82" s="16"/>
      <c r="E82" s="17"/>
      <c r="F82" s="18" t="s">
        <v>386</v>
      </c>
      <c r="G82" s="18" t="s">
        <v>387</v>
      </c>
      <c r="H82" s="18" t="s">
        <v>458</v>
      </c>
      <c r="I82" s="18" t="s">
        <v>459</v>
      </c>
      <c r="J82" s="18" t="s">
        <v>460</v>
      </c>
      <c r="K82" s="18" t="s">
        <v>391</v>
      </c>
      <c r="L82" s="18" t="s">
        <v>375</v>
      </c>
      <c r="M82" s="14"/>
    </row>
    <row r="83" ht="31.5" customHeight="1" spans="1:13">
      <c r="A83" s="14"/>
      <c r="B83" s="14"/>
      <c r="C83" s="14"/>
      <c r="D83" s="16"/>
      <c r="E83" s="17" t="s">
        <v>392</v>
      </c>
      <c r="F83" s="18" t="s">
        <v>393</v>
      </c>
      <c r="G83" s="18" t="s">
        <v>394</v>
      </c>
      <c r="H83" s="18" t="s">
        <v>371</v>
      </c>
      <c r="I83" s="18" t="s">
        <v>395</v>
      </c>
      <c r="J83" s="18" t="s">
        <v>396</v>
      </c>
      <c r="K83" s="18" t="s">
        <v>374</v>
      </c>
      <c r="L83" s="18" t="s">
        <v>375</v>
      </c>
      <c r="M83" s="14"/>
    </row>
    <row r="84" ht="31.5" customHeight="1" spans="1:13">
      <c r="A84" s="14"/>
      <c r="B84" s="14"/>
      <c r="C84" s="14"/>
      <c r="D84" s="16"/>
      <c r="E84" s="17" t="s">
        <v>397</v>
      </c>
      <c r="F84" s="18" t="s">
        <v>398</v>
      </c>
      <c r="G84" s="18" t="s">
        <v>384</v>
      </c>
      <c r="H84" s="18" t="s">
        <v>384</v>
      </c>
      <c r="I84" s="18" t="s">
        <v>384</v>
      </c>
      <c r="J84" s="18" t="s">
        <v>384</v>
      </c>
      <c r="K84" s="18" t="s">
        <v>384</v>
      </c>
      <c r="L84" s="18" t="s">
        <v>384</v>
      </c>
      <c r="M84" s="14"/>
    </row>
    <row r="85" ht="31.5" customHeight="1" spans="1:13">
      <c r="A85" s="14"/>
      <c r="B85" s="14"/>
      <c r="C85" s="14"/>
      <c r="D85" s="16"/>
      <c r="E85" s="17"/>
      <c r="F85" s="18" t="s">
        <v>399</v>
      </c>
      <c r="G85" s="18" t="s">
        <v>384</v>
      </c>
      <c r="H85" s="18" t="s">
        <v>384</v>
      </c>
      <c r="I85" s="18" t="s">
        <v>384</v>
      </c>
      <c r="J85" s="18" t="s">
        <v>384</v>
      </c>
      <c r="K85" s="18" t="s">
        <v>384</v>
      </c>
      <c r="L85" s="18" t="s">
        <v>384</v>
      </c>
      <c r="M85" s="14"/>
    </row>
    <row r="86" ht="39" customHeight="1" spans="1:13">
      <c r="A86" s="14"/>
      <c r="B86" s="14"/>
      <c r="C86" s="14"/>
      <c r="D86" s="16"/>
      <c r="E86" s="17"/>
      <c r="F86" s="18" t="s">
        <v>400</v>
      </c>
      <c r="G86" s="18" t="s">
        <v>401</v>
      </c>
      <c r="H86" s="18" t="s">
        <v>402</v>
      </c>
      <c r="I86" s="18" t="s">
        <v>461</v>
      </c>
      <c r="J86" s="18" t="s">
        <v>404</v>
      </c>
      <c r="K86" s="18" t="s">
        <v>384</v>
      </c>
      <c r="L86" s="18" t="s">
        <v>405</v>
      </c>
      <c r="M86" s="14"/>
    </row>
    <row r="87" ht="46" customHeight="1" spans="1:13">
      <c r="A87" s="14">
        <v>401007</v>
      </c>
      <c r="B87" s="14" t="s">
        <v>462</v>
      </c>
      <c r="C87" s="14">
        <v>310</v>
      </c>
      <c r="D87" s="16" t="s">
        <v>463</v>
      </c>
      <c r="E87" s="17" t="s">
        <v>368</v>
      </c>
      <c r="F87" s="18" t="s">
        <v>369</v>
      </c>
      <c r="G87" s="18" t="s">
        <v>370</v>
      </c>
      <c r="H87" s="18" t="s">
        <v>371</v>
      </c>
      <c r="I87" s="18" t="s">
        <v>372</v>
      </c>
      <c r="J87" s="18" t="s">
        <v>373</v>
      </c>
      <c r="K87" s="18" t="s">
        <v>374</v>
      </c>
      <c r="L87" s="18" t="s">
        <v>375</v>
      </c>
      <c r="M87" s="14"/>
    </row>
    <row r="88" ht="46" customHeight="1" spans="1:13">
      <c r="A88" s="14"/>
      <c r="B88" s="14"/>
      <c r="C88" s="14"/>
      <c r="D88" s="16"/>
      <c r="E88" s="17"/>
      <c r="F88" s="18" t="s">
        <v>376</v>
      </c>
      <c r="G88" s="18" t="s">
        <v>377</v>
      </c>
      <c r="H88" s="18" t="s">
        <v>371</v>
      </c>
      <c r="I88" s="19" t="s">
        <v>464</v>
      </c>
      <c r="J88" s="18" t="s">
        <v>373</v>
      </c>
      <c r="K88" s="18" t="s">
        <v>374</v>
      </c>
      <c r="L88" s="18" t="s">
        <v>375</v>
      </c>
      <c r="M88" s="14"/>
    </row>
    <row r="89" ht="46" customHeight="1" spans="1:13">
      <c r="A89" s="14"/>
      <c r="B89" s="14"/>
      <c r="C89" s="14"/>
      <c r="D89" s="16"/>
      <c r="E89" s="17"/>
      <c r="F89" s="18" t="s">
        <v>379</v>
      </c>
      <c r="G89" s="18" t="s">
        <v>380</v>
      </c>
      <c r="H89" s="18" t="s">
        <v>371</v>
      </c>
      <c r="I89" s="18" t="s">
        <v>381</v>
      </c>
      <c r="J89" s="18" t="s">
        <v>373</v>
      </c>
      <c r="K89" s="18" t="s">
        <v>374</v>
      </c>
      <c r="L89" s="18" t="s">
        <v>375</v>
      </c>
      <c r="M89" s="14"/>
    </row>
    <row r="90" ht="26" customHeight="1" spans="1:13">
      <c r="A90" s="14"/>
      <c r="B90" s="14"/>
      <c r="C90" s="14"/>
      <c r="D90" s="16"/>
      <c r="E90" s="17" t="s">
        <v>382</v>
      </c>
      <c r="F90" s="18" t="s">
        <v>383</v>
      </c>
      <c r="G90" s="18" t="s">
        <v>384</v>
      </c>
      <c r="H90" s="18" t="s">
        <v>384</v>
      </c>
      <c r="I90" s="18" t="s">
        <v>384</v>
      </c>
      <c r="J90" s="18" t="s">
        <v>384</v>
      </c>
      <c r="K90" s="18" t="s">
        <v>384</v>
      </c>
      <c r="L90" s="18" t="s">
        <v>384</v>
      </c>
      <c r="M90" s="14"/>
    </row>
    <row r="91" ht="26" customHeight="1" spans="1:13">
      <c r="A91" s="14"/>
      <c r="B91" s="14"/>
      <c r="C91" s="14"/>
      <c r="D91" s="16"/>
      <c r="E91" s="17"/>
      <c r="F91" s="18" t="s">
        <v>385</v>
      </c>
      <c r="G91" s="18" t="s">
        <v>384</v>
      </c>
      <c r="H91" s="18" t="s">
        <v>384</v>
      </c>
      <c r="I91" s="18" t="s">
        <v>384</v>
      </c>
      <c r="J91" s="18" t="s">
        <v>384</v>
      </c>
      <c r="K91" s="20" t="s">
        <v>374</v>
      </c>
      <c r="L91" s="18" t="s">
        <v>375</v>
      </c>
      <c r="M91" s="14"/>
    </row>
    <row r="92" ht="31.5" customHeight="1" spans="1:13">
      <c r="A92" s="14"/>
      <c r="B92" s="14"/>
      <c r="C92" s="14"/>
      <c r="D92" s="16"/>
      <c r="E92" s="17"/>
      <c r="F92" s="18" t="s">
        <v>386</v>
      </c>
      <c r="G92" s="18" t="s">
        <v>387</v>
      </c>
      <c r="H92" s="18" t="s">
        <v>465</v>
      </c>
      <c r="I92" s="18" t="s">
        <v>466</v>
      </c>
      <c r="J92" s="18" t="s">
        <v>467</v>
      </c>
      <c r="K92" s="18" t="s">
        <v>391</v>
      </c>
      <c r="L92" s="18" t="s">
        <v>375</v>
      </c>
      <c r="M92" s="14"/>
    </row>
    <row r="93" ht="33" customHeight="1" spans="1:13">
      <c r="A93" s="14"/>
      <c r="B93" s="14"/>
      <c r="C93" s="14"/>
      <c r="D93" s="16"/>
      <c r="E93" s="17" t="s">
        <v>392</v>
      </c>
      <c r="F93" s="18" t="s">
        <v>393</v>
      </c>
      <c r="G93" s="18" t="s">
        <v>394</v>
      </c>
      <c r="H93" s="18" t="s">
        <v>371</v>
      </c>
      <c r="I93" s="18" t="s">
        <v>395</v>
      </c>
      <c r="J93" s="18" t="s">
        <v>396</v>
      </c>
      <c r="K93" s="18" t="s">
        <v>374</v>
      </c>
      <c r="L93" s="18" t="s">
        <v>375</v>
      </c>
      <c r="M93" s="14"/>
    </row>
    <row r="94" ht="31.5" customHeight="1" spans="1:13">
      <c r="A94" s="14"/>
      <c r="B94" s="14"/>
      <c r="C94" s="14"/>
      <c r="D94" s="16"/>
      <c r="E94" s="17" t="s">
        <v>397</v>
      </c>
      <c r="F94" s="18" t="s">
        <v>398</v>
      </c>
      <c r="G94" s="18" t="s">
        <v>384</v>
      </c>
      <c r="H94" s="18" t="s">
        <v>384</v>
      </c>
      <c r="I94" s="18" t="s">
        <v>384</v>
      </c>
      <c r="J94" s="18" t="s">
        <v>384</v>
      </c>
      <c r="K94" s="18" t="s">
        <v>384</v>
      </c>
      <c r="L94" s="18" t="s">
        <v>384</v>
      </c>
      <c r="M94" s="14"/>
    </row>
    <row r="95" ht="31.5" customHeight="1" spans="1:13">
      <c r="A95" s="14"/>
      <c r="B95" s="14"/>
      <c r="C95" s="14"/>
      <c r="D95" s="16"/>
      <c r="E95" s="17"/>
      <c r="F95" s="18" t="s">
        <v>399</v>
      </c>
      <c r="G95" s="18" t="s">
        <v>384</v>
      </c>
      <c r="H95" s="18" t="s">
        <v>384</v>
      </c>
      <c r="I95" s="18" t="s">
        <v>384</v>
      </c>
      <c r="J95" s="18" t="s">
        <v>384</v>
      </c>
      <c r="K95" s="18" t="s">
        <v>384</v>
      </c>
      <c r="L95" s="18" t="s">
        <v>384</v>
      </c>
      <c r="M95" s="14"/>
    </row>
    <row r="96" ht="52" customHeight="1" spans="1:13">
      <c r="A96" s="14"/>
      <c r="B96" s="14"/>
      <c r="C96" s="14"/>
      <c r="D96" s="16"/>
      <c r="E96" s="17"/>
      <c r="F96" s="18" t="s">
        <v>400</v>
      </c>
      <c r="G96" s="18" t="s">
        <v>401</v>
      </c>
      <c r="H96" s="18" t="s">
        <v>402</v>
      </c>
      <c r="I96" s="18" t="s">
        <v>468</v>
      </c>
      <c r="J96" s="18" t="s">
        <v>404</v>
      </c>
      <c r="K96" s="18" t="s">
        <v>384</v>
      </c>
      <c r="L96" s="18" t="s">
        <v>405</v>
      </c>
      <c r="M96" s="14"/>
    </row>
    <row r="97" ht="46" customHeight="1" spans="1:13">
      <c r="A97" s="14">
        <v>401007</v>
      </c>
      <c r="B97" s="14" t="s">
        <v>469</v>
      </c>
      <c r="C97" s="14">
        <v>90</v>
      </c>
      <c r="D97" s="16" t="s">
        <v>470</v>
      </c>
      <c r="E97" s="17" t="s">
        <v>368</v>
      </c>
      <c r="F97" s="18" t="s">
        <v>369</v>
      </c>
      <c r="G97" s="18" t="s">
        <v>370</v>
      </c>
      <c r="H97" s="18" t="s">
        <v>371</v>
      </c>
      <c r="I97" s="18" t="s">
        <v>372</v>
      </c>
      <c r="J97" s="18" t="s">
        <v>373</v>
      </c>
      <c r="K97" s="18" t="s">
        <v>374</v>
      </c>
      <c r="L97" s="18" t="s">
        <v>375</v>
      </c>
      <c r="M97" s="14"/>
    </row>
    <row r="98" ht="46" customHeight="1" spans="1:13">
      <c r="A98" s="14"/>
      <c r="B98" s="14"/>
      <c r="C98" s="14"/>
      <c r="D98" s="16"/>
      <c r="E98" s="17"/>
      <c r="F98" s="18" t="s">
        <v>376</v>
      </c>
      <c r="G98" s="18" t="s">
        <v>377</v>
      </c>
      <c r="H98" s="18" t="s">
        <v>371</v>
      </c>
      <c r="I98" s="19" t="s">
        <v>471</v>
      </c>
      <c r="J98" s="18" t="s">
        <v>373</v>
      </c>
      <c r="K98" s="18" t="s">
        <v>374</v>
      </c>
      <c r="L98" s="18" t="s">
        <v>375</v>
      </c>
      <c r="M98" s="14"/>
    </row>
    <row r="99" ht="46" customHeight="1" spans="1:13">
      <c r="A99" s="14"/>
      <c r="B99" s="14"/>
      <c r="C99" s="14"/>
      <c r="D99" s="16"/>
      <c r="E99" s="17"/>
      <c r="F99" s="18" t="s">
        <v>379</v>
      </c>
      <c r="G99" s="18" t="s">
        <v>380</v>
      </c>
      <c r="H99" s="18" t="s">
        <v>371</v>
      </c>
      <c r="I99" s="18" t="s">
        <v>381</v>
      </c>
      <c r="J99" s="18" t="s">
        <v>373</v>
      </c>
      <c r="K99" s="18" t="s">
        <v>374</v>
      </c>
      <c r="L99" s="18" t="s">
        <v>375</v>
      </c>
      <c r="M99" s="14"/>
    </row>
    <row r="100" ht="31.5" customHeight="1" spans="1:13">
      <c r="A100" s="14"/>
      <c r="B100" s="14"/>
      <c r="C100" s="14"/>
      <c r="D100" s="16"/>
      <c r="E100" s="17" t="s">
        <v>382</v>
      </c>
      <c r="F100" s="18" t="s">
        <v>383</v>
      </c>
      <c r="G100" s="18" t="s">
        <v>384</v>
      </c>
      <c r="H100" s="18" t="s">
        <v>384</v>
      </c>
      <c r="I100" s="18" t="s">
        <v>384</v>
      </c>
      <c r="J100" s="18" t="s">
        <v>384</v>
      </c>
      <c r="K100" s="18" t="s">
        <v>384</v>
      </c>
      <c r="L100" s="18" t="s">
        <v>384</v>
      </c>
      <c r="M100" s="14"/>
    </row>
    <row r="101" ht="31.5" customHeight="1" spans="1:13">
      <c r="A101" s="14"/>
      <c r="B101" s="14"/>
      <c r="C101" s="14"/>
      <c r="D101" s="16"/>
      <c r="E101" s="17"/>
      <c r="F101" s="18" t="s">
        <v>385</v>
      </c>
      <c r="G101" s="18" t="s">
        <v>384</v>
      </c>
      <c r="H101" s="18" t="s">
        <v>384</v>
      </c>
      <c r="I101" s="18" t="s">
        <v>384</v>
      </c>
      <c r="J101" s="18" t="s">
        <v>384</v>
      </c>
      <c r="K101" s="20" t="s">
        <v>374</v>
      </c>
      <c r="L101" s="18" t="s">
        <v>375</v>
      </c>
      <c r="M101" s="14"/>
    </row>
    <row r="102" ht="31.5" customHeight="1" spans="1:13">
      <c r="A102" s="14"/>
      <c r="B102" s="14"/>
      <c r="C102" s="14"/>
      <c r="D102" s="16"/>
      <c r="E102" s="17"/>
      <c r="F102" s="18" t="s">
        <v>386</v>
      </c>
      <c r="G102" s="18" t="s">
        <v>387</v>
      </c>
      <c r="H102" s="18" t="s">
        <v>472</v>
      </c>
      <c r="I102" s="18" t="s">
        <v>473</v>
      </c>
      <c r="J102" s="18" t="s">
        <v>474</v>
      </c>
      <c r="K102" s="18" t="s">
        <v>391</v>
      </c>
      <c r="L102" s="18" t="s">
        <v>375</v>
      </c>
      <c r="M102" s="14"/>
    </row>
    <row r="103" ht="31.5" customHeight="1" spans="1:13">
      <c r="A103" s="14"/>
      <c r="B103" s="14"/>
      <c r="C103" s="14"/>
      <c r="D103" s="16"/>
      <c r="E103" s="17" t="s">
        <v>392</v>
      </c>
      <c r="F103" s="18" t="s">
        <v>393</v>
      </c>
      <c r="G103" s="18" t="s">
        <v>394</v>
      </c>
      <c r="H103" s="18" t="s">
        <v>371</v>
      </c>
      <c r="I103" s="18" t="s">
        <v>395</v>
      </c>
      <c r="J103" s="18" t="s">
        <v>396</v>
      </c>
      <c r="K103" s="18" t="s">
        <v>374</v>
      </c>
      <c r="L103" s="18" t="s">
        <v>375</v>
      </c>
      <c r="M103" s="14"/>
    </row>
    <row r="104" ht="31.5" customHeight="1" spans="1:13">
      <c r="A104" s="14"/>
      <c r="B104" s="14"/>
      <c r="C104" s="14"/>
      <c r="D104" s="16"/>
      <c r="E104" s="17" t="s">
        <v>397</v>
      </c>
      <c r="F104" s="18" t="s">
        <v>398</v>
      </c>
      <c r="G104" s="18" t="s">
        <v>384</v>
      </c>
      <c r="H104" s="18" t="s">
        <v>384</v>
      </c>
      <c r="I104" s="18" t="s">
        <v>384</v>
      </c>
      <c r="J104" s="18" t="s">
        <v>384</v>
      </c>
      <c r="K104" s="18" t="s">
        <v>384</v>
      </c>
      <c r="L104" s="18" t="s">
        <v>384</v>
      </c>
      <c r="M104" s="14"/>
    </row>
    <row r="105" ht="31.5" customHeight="1" spans="1:13">
      <c r="A105" s="14"/>
      <c r="B105" s="14"/>
      <c r="C105" s="14"/>
      <c r="D105" s="16"/>
      <c r="E105" s="17"/>
      <c r="F105" s="18" t="s">
        <v>399</v>
      </c>
      <c r="G105" s="18" t="s">
        <v>384</v>
      </c>
      <c r="H105" s="18" t="s">
        <v>384</v>
      </c>
      <c r="I105" s="18" t="s">
        <v>384</v>
      </c>
      <c r="J105" s="18" t="s">
        <v>384</v>
      </c>
      <c r="K105" s="18" t="s">
        <v>384</v>
      </c>
      <c r="L105" s="18" t="s">
        <v>384</v>
      </c>
      <c r="M105" s="14"/>
    </row>
    <row r="106" ht="36" customHeight="1" spans="1:13">
      <c r="A106" s="14"/>
      <c r="B106" s="14"/>
      <c r="C106" s="14"/>
      <c r="D106" s="16"/>
      <c r="E106" s="17"/>
      <c r="F106" s="18" t="s">
        <v>400</v>
      </c>
      <c r="G106" s="18" t="s">
        <v>401</v>
      </c>
      <c r="H106" s="18" t="s">
        <v>402</v>
      </c>
      <c r="I106" s="18" t="s">
        <v>475</v>
      </c>
      <c r="J106" s="18" t="s">
        <v>404</v>
      </c>
      <c r="K106" s="18" t="s">
        <v>384</v>
      </c>
      <c r="L106" s="18" t="s">
        <v>405</v>
      </c>
      <c r="M106" s="14"/>
    </row>
    <row r="107" ht="46" customHeight="1" spans="1:13">
      <c r="A107" s="14">
        <v>401007</v>
      </c>
      <c r="B107" s="14" t="s">
        <v>476</v>
      </c>
      <c r="C107" s="14">
        <v>80</v>
      </c>
      <c r="D107" s="16" t="s">
        <v>477</v>
      </c>
      <c r="E107" s="17" t="s">
        <v>368</v>
      </c>
      <c r="F107" s="18" t="s">
        <v>369</v>
      </c>
      <c r="G107" s="18" t="s">
        <v>370</v>
      </c>
      <c r="H107" s="18" t="s">
        <v>371</v>
      </c>
      <c r="I107" s="18" t="s">
        <v>372</v>
      </c>
      <c r="J107" s="18" t="s">
        <v>373</v>
      </c>
      <c r="K107" s="18" t="s">
        <v>374</v>
      </c>
      <c r="L107" s="18" t="s">
        <v>375</v>
      </c>
      <c r="M107" s="14"/>
    </row>
    <row r="108" ht="46" customHeight="1" spans="1:13">
      <c r="A108" s="14"/>
      <c r="B108" s="14"/>
      <c r="C108" s="14"/>
      <c r="D108" s="16"/>
      <c r="E108" s="17"/>
      <c r="F108" s="18" t="s">
        <v>376</v>
      </c>
      <c r="G108" s="18" t="s">
        <v>377</v>
      </c>
      <c r="H108" s="18" t="s">
        <v>371</v>
      </c>
      <c r="I108" s="19" t="s">
        <v>477</v>
      </c>
      <c r="J108" s="18" t="s">
        <v>373</v>
      </c>
      <c r="K108" s="18" t="s">
        <v>374</v>
      </c>
      <c r="L108" s="18" t="s">
        <v>375</v>
      </c>
      <c r="M108" s="14"/>
    </row>
    <row r="109" ht="46" customHeight="1" spans="1:13">
      <c r="A109" s="14"/>
      <c r="B109" s="14"/>
      <c r="C109" s="14"/>
      <c r="D109" s="16"/>
      <c r="E109" s="17"/>
      <c r="F109" s="18" t="s">
        <v>379</v>
      </c>
      <c r="G109" s="18" t="s">
        <v>380</v>
      </c>
      <c r="H109" s="18" t="s">
        <v>371</v>
      </c>
      <c r="I109" s="18" t="s">
        <v>381</v>
      </c>
      <c r="J109" s="18" t="s">
        <v>373</v>
      </c>
      <c r="K109" s="18" t="s">
        <v>374</v>
      </c>
      <c r="L109" s="18" t="s">
        <v>375</v>
      </c>
      <c r="M109" s="14"/>
    </row>
    <row r="110" ht="31.5" customHeight="1" spans="1:13">
      <c r="A110" s="14"/>
      <c r="B110" s="14"/>
      <c r="C110" s="14"/>
      <c r="D110" s="16"/>
      <c r="E110" s="17" t="s">
        <v>382</v>
      </c>
      <c r="F110" s="18" t="s">
        <v>383</v>
      </c>
      <c r="G110" s="18" t="s">
        <v>384</v>
      </c>
      <c r="H110" s="18" t="s">
        <v>384</v>
      </c>
      <c r="I110" s="18" t="s">
        <v>384</v>
      </c>
      <c r="J110" s="18" t="s">
        <v>384</v>
      </c>
      <c r="K110" s="18" t="s">
        <v>384</v>
      </c>
      <c r="L110" s="18" t="s">
        <v>384</v>
      </c>
      <c r="M110" s="14"/>
    </row>
    <row r="111" ht="31.5" customHeight="1" spans="1:13">
      <c r="A111" s="14"/>
      <c r="B111" s="14"/>
      <c r="C111" s="14"/>
      <c r="D111" s="16"/>
      <c r="E111" s="17"/>
      <c r="F111" s="18" t="s">
        <v>385</v>
      </c>
      <c r="G111" s="18" t="s">
        <v>384</v>
      </c>
      <c r="H111" s="18" t="s">
        <v>384</v>
      </c>
      <c r="I111" s="18" t="s">
        <v>384</v>
      </c>
      <c r="J111" s="18" t="s">
        <v>384</v>
      </c>
      <c r="K111" s="20" t="s">
        <v>374</v>
      </c>
      <c r="L111" s="18" t="s">
        <v>375</v>
      </c>
      <c r="M111" s="14"/>
    </row>
    <row r="112" ht="31.5" customHeight="1" spans="1:13">
      <c r="A112" s="14"/>
      <c r="B112" s="14"/>
      <c r="C112" s="14"/>
      <c r="D112" s="16"/>
      <c r="E112" s="17"/>
      <c r="F112" s="18" t="s">
        <v>386</v>
      </c>
      <c r="G112" s="18" t="s">
        <v>387</v>
      </c>
      <c r="H112" s="18" t="s">
        <v>416</v>
      </c>
      <c r="I112" s="18" t="s">
        <v>417</v>
      </c>
      <c r="J112" s="18" t="s">
        <v>418</v>
      </c>
      <c r="K112" s="18" t="s">
        <v>391</v>
      </c>
      <c r="L112" s="18" t="s">
        <v>375</v>
      </c>
      <c r="M112" s="14"/>
    </row>
    <row r="113" ht="37" customHeight="1" spans="1:13">
      <c r="A113" s="14"/>
      <c r="B113" s="14"/>
      <c r="C113" s="14"/>
      <c r="D113" s="16"/>
      <c r="E113" s="17" t="s">
        <v>392</v>
      </c>
      <c r="F113" s="18" t="s">
        <v>393</v>
      </c>
      <c r="G113" s="18" t="s">
        <v>394</v>
      </c>
      <c r="H113" s="18" t="s">
        <v>371</v>
      </c>
      <c r="I113" s="18" t="s">
        <v>395</v>
      </c>
      <c r="J113" s="18" t="s">
        <v>396</v>
      </c>
      <c r="K113" s="18" t="s">
        <v>374</v>
      </c>
      <c r="L113" s="18" t="s">
        <v>375</v>
      </c>
      <c r="M113" s="14"/>
    </row>
    <row r="114" ht="31.5" customHeight="1" spans="1:13">
      <c r="A114" s="14"/>
      <c r="B114" s="14"/>
      <c r="C114" s="14"/>
      <c r="D114" s="16"/>
      <c r="E114" s="17" t="s">
        <v>397</v>
      </c>
      <c r="F114" s="18" t="s">
        <v>398</v>
      </c>
      <c r="G114" s="18" t="s">
        <v>384</v>
      </c>
      <c r="H114" s="18" t="s">
        <v>384</v>
      </c>
      <c r="I114" s="18" t="s">
        <v>384</v>
      </c>
      <c r="J114" s="18" t="s">
        <v>384</v>
      </c>
      <c r="K114" s="18" t="s">
        <v>384</v>
      </c>
      <c r="L114" s="18" t="s">
        <v>384</v>
      </c>
      <c r="M114" s="14"/>
    </row>
    <row r="115" ht="28" customHeight="1" spans="1:13">
      <c r="A115" s="14"/>
      <c r="B115" s="14"/>
      <c r="C115" s="14"/>
      <c r="D115" s="16"/>
      <c r="E115" s="17"/>
      <c r="F115" s="18" t="s">
        <v>399</v>
      </c>
      <c r="G115" s="18" t="s">
        <v>384</v>
      </c>
      <c r="H115" s="18" t="s">
        <v>384</v>
      </c>
      <c r="I115" s="18" t="s">
        <v>384</v>
      </c>
      <c r="J115" s="18" t="s">
        <v>384</v>
      </c>
      <c r="K115" s="18" t="s">
        <v>384</v>
      </c>
      <c r="L115" s="18" t="s">
        <v>384</v>
      </c>
      <c r="M115" s="14"/>
    </row>
    <row r="116" ht="48" customHeight="1" spans="1:13">
      <c r="A116" s="14"/>
      <c r="B116" s="14"/>
      <c r="C116" s="14"/>
      <c r="D116" s="16"/>
      <c r="E116" s="17"/>
      <c r="F116" s="18" t="s">
        <v>400</v>
      </c>
      <c r="G116" s="18" t="s">
        <v>401</v>
      </c>
      <c r="H116" s="18" t="s">
        <v>402</v>
      </c>
      <c r="I116" s="18" t="s">
        <v>478</v>
      </c>
      <c r="J116" s="18" t="s">
        <v>404</v>
      </c>
      <c r="K116" s="18" t="s">
        <v>384</v>
      </c>
      <c r="L116" s="18" t="s">
        <v>405</v>
      </c>
      <c r="M116" s="14"/>
    </row>
  </sheetData>
  <mergeCells count="85">
    <mergeCell ref="A1:M1"/>
    <mergeCell ref="A2:M2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A67:A76"/>
    <mergeCell ref="A77:A86"/>
    <mergeCell ref="A87:A96"/>
    <mergeCell ref="A97:A106"/>
    <mergeCell ref="A107:A116"/>
    <mergeCell ref="B4:B5"/>
    <mergeCell ref="B7:B16"/>
    <mergeCell ref="B17:B26"/>
    <mergeCell ref="B27:B36"/>
    <mergeCell ref="B37:B46"/>
    <mergeCell ref="B47:B56"/>
    <mergeCell ref="B57:B66"/>
    <mergeCell ref="B67:B76"/>
    <mergeCell ref="B77:B86"/>
    <mergeCell ref="B87:B96"/>
    <mergeCell ref="B97:B106"/>
    <mergeCell ref="B107:B116"/>
    <mergeCell ref="C4:C5"/>
    <mergeCell ref="C7:C16"/>
    <mergeCell ref="C17:C26"/>
    <mergeCell ref="C27:C36"/>
    <mergeCell ref="C37:C46"/>
    <mergeCell ref="C47:C56"/>
    <mergeCell ref="C57:C66"/>
    <mergeCell ref="C67:C76"/>
    <mergeCell ref="C77:C86"/>
    <mergeCell ref="C87:C96"/>
    <mergeCell ref="C97:C106"/>
    <mergeCell ref="C107:C116"/>
    <mergeCell ref="D4:D5"/>
    <mergeCell ref="D7:D16"/>
    <mergeCell ref="D17:D26"/>
    <mergeCell ref="D27:D36"/>
    <mergeCell ref="D37:D46"/>
    <mergeCell ref="D47:D56"/>
    <mergeCell ref="D57:D66"/>
    <mergeCell ref="D67:D76"/>
    <mergeCell ref="D77:D86"/>
    <mergeCell ref="D87:D96"/>
    <mergeCell ref="D97:D106"/>
    <mergeCell ref="D107:D116"/>
    <mergeCell ref="E7:E9"/>
    <mergeCell ref="E10:E12"/>
    <mergeCell ref="E14:E16"/>
    <mergeCell ref="E17:E19"/>
    <mergeCell ref="E20:E22"/>
    <mergeCell ref="E24:E26"/>
    <mergeCell ref="E27:E29"/>
    <mergeCell ref="E30:E32"/>
    <mergeCell ref="E34:E36"/>
    <mergeCell ref="E37:E39"/>
    <mergeCell ref="E40:E42"/>
    <mergeCell ref="E44:E46"/>
    <mergeCell ref="E47:E49"/>
    <mergeCell ref="E50:E52"/>
    <mergeCell ref="E54:E56"/>
    <mergeCell ref="E57:E59"/>
    <mergeCell ref="E60:E62"/>
    <mergeCell ref="E64:E66"/>
    <mergeCell ref="E67:E69"/>
    <mergeCell ref="E70:E72"/>
    <mergeCell ref="E74:E76"/>
    <mergeCell ref="E77:E79"/>
    <mergeCell ref="E80:E82"/>
    <mergeCell ref="E84:E86"/>
    <mergeCell ref="E87:E89"/>
    <mergeCell ref="E90:E92"/>
    <mergeCell ref="E94:E96"/>
    <mergeCell ref="E97:E99"/>
    <mergeCell ref="E100:E102"/>
    <mergeCell ref="E104:E106"/>
    <mergeCell ref="E107:E109"/>
    <mergeCell ref="E110:E112"/>
    <mergeCell ref="E114:E116"/>
  </mergeCells>
  <printOptions horizontalCentered="1"/>
  <pageMargins left="0.275" right="0.0784722222222222" top="0.66875" bottom="0.66875" header="0" footer="0"/>
  <pageSetup paperSize="9" orientation="landscape" horizontalDpi="600"/>
  <headerFoot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J7" sqref="J7:J10"/>
    </sheetView>
  </sheetViews>
  <sheetFormatPr defaultColWidth="10" defaultRowHeight="13.5"/>
  <cols>
    <col min="1" max="1" width="5.25" customWidth="1"/>
    <col min="2" max="2" width="11.375" customWidth="1"/>
    <col min="3" max="3" width="7.125" customWidth="1"/>
    <col min="4" max="4" width="7.325" customWidth="1"/>
    <col min="5" max="5" width="7.45833333333333" customWidth="1"/>
    <col min="6" max="6" width="7.05833333333333" customWidth="1"/>
    <col min="7" max="7" width="5.96666666666667" customWidth="1"/>
    <col min="8" max="8" width="7.375" customWidth="1"/>
    <col min="9" max="9" width="7" customWidth="1"/>
    <col min="10" max="10" width="26.625" customWidth="1"/>
    <col min="11" max="11" width="6.50833333333333" customWidth="1"/>
    <col min="12" max="12" width="7.19166666666667" customWidth="1"/>
    <col min="13" max="14" width="7.45833333333333" customWidth="1"/>
    <col min="15" max="15" width="6.24166666666667" customWidth="1"/>
    <col min="16" max="16" width="5.56666666666667" customWidth="1"/>
    <col min="17" max="17" width="6.91666666666667" customWidth="1"/>
    <col min="18" max="18" width="7.325" customWidth="1"/>
    <col min="19" max="19" width="9.76666666666667" customWidth="1"/>
  </cols>
  <sheetData>
    <row r="1" ht="36.9" customHeight="1" spans="1: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0.3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4.3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9" t="s">
        <v>18</v>
      </c>
      <c r="R3" s="9"/>
    </row>
    <row r="4" ht="25.6" customHeight="1" spans="1:18">
      <c r="A4" s="4" t="s">
        <v>340</v>
      </c>
      <c r="B4" s="4" t="s">
        <v>341</v>
      </c>
      <c r="C4" s="4" t="s">
        <v>479</v>
      </c>
      <c r="D4" s="4"/>
      <c r="E4" s="4"/>
      <c r="F4" s="4"/>
      <c r="G4" s="4"/>
      <c r="H4" s="4"/>
      <c r="I4" s="4"/>
      <c r="J4" s="4" t="s">
        <v>480</v>
      </c>
      <c r="K4" s="4" t="s">
        <v>481</v>
      </c>
      <c r="L4" s="4"/>
      <c r="M4" s="4"/>
      <c r="N4" s="4"/>
      <c r="O4" s="4"/>
      <c r="P4" s="4"/>
      <c r="Q4" s="4"/>
      <c r="R4" s="4"/>
    </row>
    <row r="5" ht="28.6" customHeight="1" spans="1:18">
      <c r="A5" s="4"/>
      <c r="B5" s="4"/>
      <c r="C5" s="4" t="s">
        <v>354</v>
      </c>
      <c r="D5" s="4" t="s">
        <v>482</v>
      </c>
      <c r="E5" s="4"/>
      <c r="F5" s="4"/>
      <c r="G5" s="4"/>
      <c r="H5" s="4" t="s">
        <v>483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3.9" customHeight="1" spans="1:18">
      <c r="A6" s="4"/>
      <c r="B6" s="4"/>
      <c r="C6" s="4"/>
      <c r="D6" s="4" t="s">
        <v>124</v>
      </c>
      <c r="E6" s="4" t="s">
        <v>484</v>
      </c>
      <c r="F6" s="4" t="s">
        <v>128</v>
      </c>
      <c r="G6" s="4" t="s">
        <v>485</v>
      </c>
      <c r="H6" s="4" t="s">
        <v>146</v>
      </c>
      <c r="I6" s="4" t="s">
        <v>147</v>
      </c>
      <c r="J6" s="4"/>
      <c r="K6" s="4" t="s">
        <v>357</v>
      </c>
      <c r="L6" s="4" t="s">
        <v>358</v>
      </c>
      <c r="M6" s="4" t="s">
        <v>359</v>
      </c>
      <c r="N6" s="4" t="s">
        <v>364</v>
      </c>
      <c r="O6" s="4" t="s">
        <v>360</v>
      </c>
      <c r="P6" s="4" t="s">
        <v>363</v>
      </c>
      <c r="Q6" s="4" t="s">
        <v>486</v>
      </c>
      <c r="R6" s="4" t="s">
        <v>365</v>
      </c>
    </row>
    <row r="7" ht="80" customHeight="1" spans="1:18">
      <c r="A7" s="5">
        <v>401007</v>
      </c>
      <c r="B7" s="5" t="s">
        <v>4</v>
      </c>
      <c r="C7" s="6">
        <v>3232.82</v>
      </c>
      <c r="D7" s="6">
        <v>3232.82</v>
      </c>
      <c r="E7" s="6">
        <v>0</v>
      </c>
      <c r="F7" s="6">
        <v>0</v>
      </c>
      <c r="G7" s="6">
        <v>0</v>
      </c>
      <c r="H7" s="6">
        <v>2108.87</v>
      </c>
      <c r="I7" s="6">
        <v>1173.95</v>
      </c>
      <c r="J7" s="5" t="s">
        <v>487</v>
      </c>
      <c r="K7" s="7" t="s">
        <v>368</v>
      </c>
      <c r="L7" s="7" t="s">
        <v>488</v>
      </c>
      <c r="M7" s="5" t="s">
        <v>489</v>
      </c>
      <c r="N7" s="5" t="s">
        <v>375</v>
      </c>
      <c r="O7" s="5" t="s">
        <v>490</v>
      </c>
      <c r="P7" s="8" t="s">
        <v>374</v>
      </c>
      <c r="Q7" s="5" t="s">
        <v>491</v>
      </c>
      <c r="R7" s="5"/>
    </row>
    <row r="8" ht="80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492</v>
      </c>
      <c r="M8" s="5" t="s">
        <v>489</v>
      </c>
      <c r="N8" s="5" t="s">
        <v>375</v>
      </c>
      <c r="O8" s="5" t="s">
        <v>490</v>
      </c>
      <c r="P8" s="8" t="s">
        <v>374</v>
      </c>
      <c r="Q8" s="5" t="s">
        <v>491</v>
      </c>
      <c r="R8" s="5"/>
    </row>
    <row r="9" ht="80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397</v>
      </c>
      <c r="L9" s="7" t="s">
        <v>493</v>
      </c>
      <c r="M9" s="5" t="s">
        <v>494</v>
      </c>
      <c r="N9" s="5" t="s">
        <v>405</v>
      </c>
      <c r="O9" s="5" t="s">
        <v>405</v>
      </c>
      <c r="P9" s="5"/>
      <c r="Q9" s="5" t="s">
        <v>495</v>
      </c>
      <c r="R9" s="5"/>
    </row>
    <row r="10" ht="80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496</v>
      </c>
      <c r="M10" s="5" t="s">
        <v>497</v>
      </c>
      <c r="N10" s="5" t="s">
        <v>405</v>
      </c>
      <c r="O10" s="5" t="s">
        <v>405</v>
      </c>
      <c r="P10" s="5"/>
      <c r="Q10" s="5" t="s">
        <v>498</v>
      </c>
      <c r="R10" s="5"/>
    </row>
  </sheetData>
  <mergeCells count="23">
    <mergeCell ref="A1:R1"/>
    <mergeCell ref="A2:R2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4722222222222" right="0.0784722222222222" top="0.472222222222222" bottom="0.07847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B17" sqref="B17"/>
    </sheetView>
  </sheetViews>
  <sheetFormatPr defaultColWidth="10" defaultRowHeight="13.5" outlineLevelCol="1"/>
  <cols>
    <col min="1" max="1" width="13" customWidth="1"/>
    <col min="2" max="2" width="75.125" customWidth="1"/>
    <col min="3" max="3" width="9.76666666666667" customWidth="1"/>
  </cols>
  <sheetData>
    <row r="1" ht="28.6" customHeight="1" spans="1:2">
      <c r="A1" s="21" t="s">
        <v>5</v>
      </c>
      <c r="B1" s="21"/>
    </row>
    <row r="2" ht="21.85" customHeight="1" spans="1:2">
      <c r="A2" s="21"/>
      <c r="B2" s="21"/>
    </row>
    <row r="3" ht="27.1" customHeight="1" spans="1:2">
      <c r="A3" s="24" t="s">
        <v>6</v>
      </c>
      <c r="B3" s="24"/>
    </row>
    <row r="4" ht="28.45" customHeight="1" spans="1:2">
      <c r="A4" s="87">
        <v>1</v>
      </c>
      <c r="B4" s="88" t="s">
        <v>7</v>
      </c>
    </row>
    <row r="5" ht="28.45" customHeight="1" spans="1:2">
      <c r="A5" s="87">
        <v>2</v>
      </c>
      <c r="B5" s="89" t="s">
        <v>8</v>
      </c>
    </row>
    <row r="6" ht="28.45" customHeight="1" spans="1:2">
      <c r="A6" s="87">
        <v>3</v>
      </c>
      <c r="B6" s="88" t="s">
        <v>9</v>
      </c>
    </row>
    <row r="7" ht="28.45" customHeight="1" spans="1:2">
      <c r="A7" s="87">
        <v>4</v>
      </c>
      <c r="B7" s="88" t="s">
        <v>10</v>
      </c>
    </row>
    <row r="8" ht="28.45" customHeight="1" spans="1:2">
      <c r="A8" s="87">
        <v>5</v>
      </c>
      <c r="B8" s="88" t="s">
        <v>11</v>
      </c>
    </row>
    <row r="9" ht="28.45" customHeight="1" spans="1:2">
      <c r="A9" s="87">
        <v>6</v>
      </c>
      <c r="B9" s="88" t="s">
        <v>12</v>
      </c>
    </row>
    <row r="10" ht="28.45" customHeight="1" spans="1:2">
      <c r="A10" s="87">
        <v>7</v>
      </c>
      <c r="B10" s="88" t="s">
        <v>13</v>
      </c>
    </row>
    <row r="11" ht="28.45" customHeight="1" spans="1:2">
      <c r="A11" s="87">
        <v>8</v>
      </c>
      <c r="B11" s="88" t="s">
        <v>14</v>
      </c>
    </row>
    <row r="12" ht="28.45" customHeight="1" spans="1:2">
      <c r="A12" s="87">
        <v>9</v>
      </c>
      <c r="B12" s="88" t="s">
        <v>15</v>
      </c>
    </row>
    <row r="13" ht="28.45" customHeight="1" spans="1:2">
      <c r="A13" s="87">
        <v>10</v>
      </c>
      <c r="B13" s="88" t="s">
        <v>16</v>
      </c>
    </row>
  </sheetData>
  <mergeCells count="2">
    <mergeCell ref="A3:B3"/>
    <mergeCell ref="A1:B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H13" sqref="H13"/>
    </sheetView>
  </sheetViews>
  <sheetFormatPr defaultColWidth="10" defaultRowHeight="13.5" outlineLevelCol="7"/>
  <cols>
    <col min="1" max="1" width="32.8416666666667" customWidth="1"/>
    <col min="2" max="2" width="11.125" customWidth="1"/>
    <col min="3" max="3" width="24.2916666666667" customWidth="1"/>
    <col min="4" max="4" width="10.9916666666667" customWidth="1"/>
    <col min="5" max="5" width="24.7" customWidth="1"/>
    <col min="6" max="6" width="10.45" customWidth="1"/>
    <col min="7" max="7" width="18.725" customWidth="1"/>
    <col min="8" max="8" width="10.7166666666667" customWidth="1"/>
    <col min="9" max="9" width="9.76666666666667" customWidth="1"/>
  </cols>
  <sheetData>
    <row r="1" ht="26.35" customHeight="1" spans="1:8">
      <c r="A1" s="21" t="s">
        <v>7</v>
      </c>
      <c r="B1" s="21"/>
      <c r="C1" s="21"/>
      <c r="D1" s="21"/>
      <c r="E1" s="21"/>
      <c r="F1" s="21"/>
      <c r="G1" s="21"/>
      <c r="H1" s="21"/>
    </row>
    <row r="2" ht="21.85" customHeight="1" spans="1:8">
      <c r="A2" s="29" t="s">
        <v>17</v>
      </c>
      <c r="B2" s="29"/>
      <c r="C2" s="29"/>
      <c r="D2" s="29"/>
      <c r="E2" s="29"/>
      <c r="F2" s="29"/>
      <c r="G2" s="9" t="s">
        <v>18</v>
      </c>
      <c r="H2" s="9"/>
    </row>
    <row r="3" ht="18.05" customHeight="1" spans="1:8">
      <c r="A3" s="81" t="s">
        <v>19</v>
      </c>
      <c r="B3" s="81"/>
      <c r="C3" s="81" t="s">
        <v>20</v>
      </c>
      <c r="D3" s="81"/>
      <c r="E3" s="81"/>
      <c r="F3" s="81"/>
      <c r="G3" s="81"/>
      <c r="H3" s="81"/>
    </row>
    <row r="4" ht="24.85" customHeight="1" spans="1:8">
      <c r="A4" s="4" t="s">
        <v>21</v>
      </c>
      <c r="B4" s="4" t="s">
        <v>22</v>
      </c>
      <c r="C4" s="4" t="s">
        <v>23</v>
      </c>
      <c r="D4" s="4" t="s">
        <v>22</v>
      </c>
      <c r="E4" s="4" t="s">
        <v>24</v>
      </c>
      <c r="F4" s="4" t="s">
        <v>22</v>
      </c>
      <c r="G4" s="4" t="s">
        <v>25</v>
      </c>
      <c r="H4" s="4" t="s">
        <v>22</v>
      </c>
    </row>
    <row r="5" ht="13.35" customHeight="1" spans="1:8">
      <c r="A5" s="82" t="s">
        <v>26</v>
      </c>
      <c r="B5" s="83">
        <v>3282.82</v>
      </c>
      <c r="C5" s="5" t="s">
        <v>27</v>
      </c>
      <c r="D5" s="84">
        <v>2202.62</v>
      </c>
      <c r="E5" s="82" t="s">
        <v>28</v>
      </c>
      <c r="F5" s="85">
        <f>F6+F7+F8</f>
        <v>2108.87</v>
      </c>
      <c r="G5" s="5" t="s">
        <v>29</v>
      </c>
      <c r="H5" s="83">
        <v>2104.02</v>
      </c>
    </row>
    <row r="6" ht="13.35" customHeight="1" spans="1:8">
      <c r="A6" s="5" t="s">
        <v>30</v>
      </c>
      <c r="B6" s="83"/>
      <c r="C6" s="5" t="s">
        <v>31</v>
      </c>
      <c r="D6" s="84"/>
      <c r="E6" s="5" t="s">
        <v>32</v>
      </c>
      <c r="F6" s="83">
        <v>1721.52</v>
      </c>
      <c r="G6" s="5" t="s">
        <v>33</v>
      </c>
      <c r="H6" s="83">
        <v>975.61</v>
      </c>
    </row>
    <row r="7" ht="13.35" customHeight="1" spans="1:8">
      <c r="A7" s="82" t="s">
        <v>34</v>
      </c>
      <c r="B7" s="83"/>
      <c r="C7" s="5" t="s">
        <v>35</v>
      </c>
      <c r="D7" s="84"/>
      <c r="E7" s="5" t="s">
        <v>36</v>
      </c>
      <c r="F7" s="83">
        <v>224.61</v>
      </c>
      <c r="G7" s="5" t="s">
        <v>37</v>
      </c>
      <c r="H7" s="83"/>
    </row>
    <row r="8" ht="13.35" customHeight="1" spans="1:8">
      <c r="A8" s="5" t="s">
        <v>38</v>
      </c>
      <c r="B8" s="83"/>
      <c r="C8" s="5" t="s">
        <v>39</v>
      </c>
      <c r="D8" s="84"/>
      <c r="E8" s="5" t="s">
        <v>40</v>
      </c>
      <c r="F8" s="83">
        <v>162.74</v>
      </c>
      <c r="G8" s="5" t="s">
        <v>41</v>
      </c>
      <c r="H8" s="83"/>
    </row>
    <row r="9" ht="13.35" customHeight="1" spans="1:8">
      <c r="A9" s="5" t="s">
        <v>42</v>
      </c>
      <c r="B9" s="83"/>
      <c r="C9" s="5" t="s">
        <v>43</v>
      </c>
      <c r="D9" s="84"/>
      <c r="E9" s="5" t="s">
        <v>44</v>
      </c>
      <c r="F9" s="83"/>
      <c r="G9" s="5" t="s">
        <v>45</v>
      </c>
      <c r="H9" s="83"/>
    </row>
    <row r="10" ht="13.35" customHeight="1" spans="1:8">
      <c r="A10" s="5" t="s">
        <v>46</v>
      </c>
      <c r="B10" s="83"/>
      <c r="C10" s="5" t="s">
        <v>47</v>
      </c>
      <c r="D10" s="84"/>
      <c r="E10" s="82" t="s">
        <v>48</v>
      </c>
      <c r="F10" s="85">
        <f>F12+F11+F13</f>
        <v>1173.95</v>
      </c>
      <c r="G10" s="5" t="s">
        <v>49</v>
      </c>
      <c r="H10" s="83"/>
    </row>
    <row r="11" ht="13.35" customHeight="1" spans="1:8">
      <c r="A11" s="5" t="s">
        <v>50</v>
      </c>
      <c r="B11" s="83"/>
      <c r="C11" s="5" t="s">
        <v>51</v>
      </c>
      <c r="D11" s="84"/>
      <c r="E11" s="5" t="s">
        <v>52</v>
      </c>
      <c r="F11" s="83">
        <v>382.5</v>
      </c>
      <c r="G11" s="5" t="s">
        <v>53</v>
      </c>
      <c r="H11" s="83"/>
    </row>
    <row r="12" ht="13.35" customHeight="1" spans="1:8">
      <c r="A12" s="5" t="s">
        <v>54</v>
      </c>
      <c r="B12" s="83"/>
      <c r="C12" s="5" t="s">
        <v>55</v>
      </c>
      <c r="D12" s="84">
        <v>747.6</v>
      </c>
      <c r="E12" s="5" t="s">
        <v>56</v>
      </c>
      <c r="F12" s="83">
        <v>751</v>
      </c>
      <c r="G12" s="5" t="s">
        <v>57</v>
      </c>
      <c r="H12" s="83"/>
    </row>
    <row r="13" ht="19.55" customHeight="1" spans="1:8">
      <c r="A13" s="5" t="s">
        <v>58</v>
      </c>
      <c r="B13" s="83"/>
      <c r="C13" s="5" t="s">
        <v>59</v>
      </c>
      <c r="D13" s="84"/>
      <c r="E13" s="5" t="s">
        <v>60</v>
      </c>
      <c r="F13" s="83">
        <v>40.45</v>
      </c>
      <c r="G13" s="5" t="s">
        <v>61</v>
      </c>
      <c r="H13" s="83">
        <v>203.19</v>
      </c>
    </row>
    <row r="14" ht="13.35" customHeight="1" spans="1:8">
      <c r="A14" s="5" t="s">
        <v>62</v>
      </c>
      <c r="B14" s="83"/>
      <c r="C14" s="5" t="s">
        <v>63</v>
      </c>
      <c r="D14" s="84">
        <v>99</v>
      </c>
      <c r="E14" s="5" t="s">
        <v>64</v>
      </c>
      <c r="F14" s="83"/>
      <c r="G14" s="5" t="s">
        <v>65</v>
      </c>
      <c r="H14" s="83"/>
    </row>
    <row r="15" ht="13.35" customHeight="1" spans="1:8">
      <c r="A15" s="5" t="s">
        <v>66</v>
      </c>
      <c r="B15" s="83"/>
      <c r="C15" s="5" t="s">
        <v>67</v>
      </c>
      <c r="D15" s="84"/>
      <c r="E15" s="5" t="s">
        <v>68</v>
      </c>
      <c r="F15" s="83"/>
      <c r="G15" s="5" t="s">
        <v>69</v>
      </c>
      <c r="H15" s="83"/>
    </row>
    <row r="16" ht="13.35" customHeight="1" spans="1:8">
      <c r="A16" s="5" t="s">
        <v>70</v>
      </c>
      <c r="B16" s="83"/>
      <c r="C16" s="5" t="s">
        <v>71</v>
      </c>
      <c r="D16" s="84">
        <v>233.6</v>
      </c>
      <c r="E16" s="5" t="s">
        <v>44</v>
      </c>
      <c r="F16" s="83"/>
      <c r="G16" s="5" t="s">
        <v>72</v>
      </c>
      <c r="H16" s="83"/>
    </row>
    <row r="17" ht="13.35" customHeight="1" spans="1:8">
      <c r="A17" s="5" t="s">
        <v>73</v>
      </c>
      <c r="B17" s="83"/>
      <c r="C17" s="5" t="s">
        <v>74</v>
      </c>
      <c r="D17" s="84"/>
      <c r="E17" s="5" t="s">
        <v>75</v>
      </c>
      <c r="F17" s="83"/>
      <c r="G17" s="5" t="s">
        <v>76</v>
      </c>
      <c r="H17" s="83"/>
    </row>
    <row r="18" ht="13.35" customHeight="1" spans="1:8">
      <c r="A18" s="5" t="s">
        <v>77</v>
      </c>
      <c r="B18" s="83"/>
      <c r="C18" s="5" t="s">
        <v>78</v>
      </c>
      <c r="D18" s="84"/>
      <c r="E18" s="5" t="s">
        <v>79</v>
      </c>
      <c r="F18" s="83"/>
      <c r="G18" s="5" t="s">
        <v>80</v>
      </c>
      <c r="H18" s="83"/>
    </row>
    <row r="19" ht="13.35" customHeight="1" spans="1:8">
      <c r="A19" s="82" t="s">
        <v>81</v>
      </c>
      <c r="B19" s="85"/>
      <c r="C19" s="5" t="s">
        <v>82</v>
      </c>
      <c r="D19" s="84"/>
      <c r="E19" s="5" t="s">
        <v>83</v>
      </c>
      <c r="F19" s="83"/>
      <c r="G19" s="5"/>
      <c r="H19" s="83"/>
    </row>
    <row r="20" ht="13.35" customHeight="1" spans="1:8">
      <c r="A20" s="82" t="s">
        <v>84</v>
      </c>
      <c r="B20" s="85"/>
      <c r="C20" s="5" t="s">
        <v>85</v>
      </c>
      <c r="D20" s="84"/>
      <c r="E20" s="5" t="s">
        <v>86</v>
      </c>
      <c r="F20" s="83"/>
      <c r="G20" s="5"/>
      <c r="H20" s="83"/>
    </row>
    <row r="21" ht="13.35" customHeight="1" spans="1:8">
      <c r="A21" s="82" t="s">
        <v>87</v>
      </c>
      <c r="B21" s="85"/>
      <c r="C21" s="5" t="s">
        <v>88</v>
      </c>
      <c r="D21" s="84"/>
      <c r="E21" s="82" t="s">
        <v>89</v>
      </c>
      <c r="F21" s="85"/>
      <c r="G21" s="5"/>
      <c r="H21" s="83"/>
    </row>
    <row r="22" ht="13.35" customHeight="1" spans="1:8">
      <c r="A22" s="82" t="s">
        <v>90</v>
      </c>
      <c r="B22" s="85"/>
      <c r="C22" s="5" t="s">
        <v>91</v>
      </c>
      <c r="D22" s="84"/>
      <c r="E22" s="5"/>
      <c r="F22" s="5"/>
      <c r="G22" s="5"/>
      <c r="H22" s="83"/>
    </row>
    <row r="23" ht="13.35" customHeight="1" spans="1:8">
      <c r="A23" s="82" t="s">
        <v>92</v>
      </c>
      <c r="B23" s="85"/>
      <c r="C23" s="5" t="s">
        <v>93</v>
      </c>
      <c r="D23" s="84"/>
      <c r="E23" s="5"/>
      <c r="F23" s="5"/>
      <c r="G23" s="5"/>
      <c r="H23" s="83"/>
    </row>
    <row r="24" ht="13.35" customHeight="1" spans="1:8">
      <c r="A24" s="5" t="s">
        <v>94</v>
      </c>
      <c r="B24" s="83"/>
      <c r="C24" s="5" t="s">
        <v>95</v>
      </c>
      <c r="D24" s="84"/>
      <c r="E24" s="5"/>
      <c r="F24" s="5"/>
      <c r="G24" s="5"/>
      <c r="H24" s="83"/>
    </row>
    <row r="25" ht="13.35" customHeight="1" spans="1:8">
      <c r="A25" s="5" t="s">
        <v>96</v>
      </c>
      <c r="B25" s="83"/>
      <c r="C25" s="5" t="s">
        <v>97</v>
      </c>
      <c r="D25" s="84"/>
      <c r="E25" s="5"/>
      <c r="F25" s="5"/>
      <c r="G25" s="5"/>
      <c r="H25" s="83"/>
    </row>
    <row r="26" ht="13.35" customHeight="1" spans="1:8">
      <c r="A26" s="5" t="s">
        <v>98</v>
      </c>
      <c r="B26" s="83"/>
      <c r="C26" s="5" t="s">
        <v>99</v>
      </c>
      <c r="D26" s="84"/>
      <c r="E26" s="5"/>
      <c r="F26" s="5"/>
      <c r="G26" s="5"/>
      <c r="H26" s="83"/>
    </row>
    <row r="27" ht="13.35" customHeight="1" spans="1:8">
      <c r="A27" s="82" t="s">
        <v>100</v>
      </c>
      <c r="B27" s="85"/>
      <c r="C27" s="5" t="s">
        <v>101</v>
      </c>
      <c r="D27" s="84"/>
      <c r="E27" s="5"/>
      <c r="F27" s="5"/>
      <c r="G27" s="5"/>
      <c r="H27" s="83"/>
    </row>
    <row r="28" ht="13.35" customHeight="1" spans="1:8">
      <c r="A28" s="82" t="s">
        <v>102</v>
      </c>
      <c r="B28" s="85"/>
      <c r="C28" s="5" t="s">
        <v>103</v>
      </c>
      <c r="D28" s="84"/>
      <c r="E28" s="5"/>
      <c r="F28" s="5"/>
      <c r="G28" s="5"/>
      <c r="H28" s="83"/>
    </row>
    <row r="29" ht="13.35" customHeight="1" spans="1:8">
      <c r="A29" s="82" t="s">
        <v>104</v>
      </c>
      <c r="B29" s="85"/>
      <c r="C29" s="5" t="s">
        <v>105</v>
      </c>
      <c r="D29" s="84"/>
      <c r="E29" s="5"/>
      <c r="F29" s="5"/>
      <c r="G29" s="5"/>
      <c r="H29" s="83"/>
    </row>
    <row r="30" ht="13.35" customHeight="1" spans="1:8">
      <c r="A30" s="82" t="s">
        <v>106</v>
      </c>
      <c r="B30" s="85"/>
      <c r="C30" s="5" t="s">
        <v>107</v>
      </c>
      <c r="D30" s="84"/>
      <c r="E30" s="5"/>
      <c r="F30" s="5"/>
      <c r="G30" s="5"/>
      <c r="H30" s="83"/>
    </row>
    <row r="31" ht="13.35" customHeight="1" spans="1:8">
      <c r="A31" s="82" t="s">
        <v>108</v>
      </c>
      <c r="B31" s="85"/>
      <c r="C31" s="5" t="s">
        <v>109</v>
      </c>
      <c r="D31" s="84"/>
      <c r="E31" s="5"/>
      <c r="F31" s="5"/>
      <c r="G31" s="5"/>
      <c r="H31" s="83"/>
    </row>
    <row r="32" ht="13.35" customHeight="1" spans="1:8">
      <c r="A32" s="5"/>
      <c r="B32" s="5"/>
      <c r="C32" s="5" t="s">
        <v>110</v>
      </c>
      <c r="D32" s="84"/>
      <c r="E32" s="5"/>
      <c r="F32" s="5"/>
      <c r="G32" s="5"/>
      <c r="H32" s="5"/>
    </row>
    <row r="33" ht="13.35" customHeight="1" spans="1:8">
      <c r="A33" s="5"/>
      <c r="B33" s="5"/>
      <c r="C33" s="5" t="s">
        <v>111</v>
      </c>
      <c r="D33" s="84"/>
      <c r="E33" s="5"/>
      <c r="F33" s="5"/>
      <c r="G33" s="5"/>
      <c r="H33" s="5"/>
    </row>
    <row r="34" ht="13.35" customHeight="1" spans="1:8">
      <c r="A34" s="5"/>
      <c r="B34" s="5"/>
      <c r="C34" s="5" t="s">
        <v>112</v>
      </c>
      <c r="D34" s="84"/>
      <c r="E34" s="5"/>
      <c r="F34" s="5"/>
      <c r="G34" s="5"/>
      <c r="H34" s="5"/>
    </row>
    <row r="35" ht="13.35" customHeight="1" spans="1:8">
      <c r="A35" s="82" t="s">
        <v>113</v>
      </c>
      <c r="B35" s="85">
        <v>3282.82</v>
      </c>
      <c r="C35" s="82" t="s">
        <v>114</v>
      </c>
      <c r="D35" s="85">
        <f>SUM(D5:D34)</f>
        <v>3282.82</v>
      </c>
      <c r="E35" s="82" t="s">
        <v>114</v>
      </c>
      <c r="F35" s="85">
        <f>F5+F10</f>
        <v>3282.82</v>
      </c>
      <c r="G35" s="82" t="s">
        <v>114</v>
      </c>
      <c r="H35" s="85">
        <f>SUM(H5:H34)</f>
        <v>3282.82</v>
      </c>
    </row>
    <row r="36" ht="13.35" customHeight="1" spans="1:8">
      <c r="A36" s="82" t="s">
        <v>115</v>
      </c>
      <c r="B36" s="85"/>
      <c r="C36" s="82" t="s">
        <v>116</v>
      </c>
      <c r="D36" s="85"/>
      <c r="E36" s="82" t="s">
        <v>116</v>
      </c>
      <c r="F36" s="85"/>
      <c r="G36" s="82" t="s">
        <v>116</v>
      </c>
      <c r="H36" s="85"/>
    </row>
    <row r="37" ht="13.35" customHeight="1" spans="1:8">
      <c r="A37" s="82" t="s">
        <v>117</v>
      </c>
      <c r="B37" s="85">
        <v>3282.82</v>
      </c>
      <c r="C37" s="82" t="s">
        <v>118</v>
      </c>
      <c r="D37" s="85">
        <f>D35+D36</f>
        <v>3282.82</v>
      </c>
      <c r="E37" s="82" t="s">
        <v>118</v>
      </c>
      <c r="F37" s="85">
        <f>F35+F36</f>
        <v>3282.82</v>
      </c>
      <c r="G37" s="82" t="s">
        <v>118</v>
      </c>
      <c r="H37" s="85">
        <f>H35+H36</f>
        <v>3282.82</v>
      </c>
    </row>
    <row r="38" ht="9.75" customHeight="1" spans="1:8">
      <c r="A38" s="86"/>
      <c r="B38" s="86"/>
      <c r="C38" s="86"/>
      <c r="D38" s="86"/>
      <c r="E38" s="86"/>
      <c r="F38" s="86"/>
      <c r="G38" s="86"/>
      <c r="H38" s="86"/>
    </row>
  </sheetData>
  <mergeCells count="5">
    <mergeCell ref="A1:H1"/>
    <mergeCell ref="A2:F2"/>
    <mergeCell ref="G2:H2"/>
    <mergeCell ref="A3:B3"/>
    <mergeCell ref="C3:H3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"/>
  <sheetViews>
    <sheetView workbookViewId="0">
      <selection activeCell="F14" sqref="F14"/>
    </sheetView>
  </sheetViews>
  <sheetFormatPr defaultColWidth="10" defaultRowHeight="13.5"/>
  <cols>
    <col min="1" max="1" width="6.375" customWidth="1"/>
    <col min="2" max="2" width="10.875" customWidth="1"/>
    <col min="3" max="3" width="9.125" customWidth="1"/>
    <col min="4" max="4" width="10.625" customWidth="1"/>
    <col min="5" max="5" width="8.75" customWidth="1"/>
    <col min="6" max="25" width="5.01666666666667" customWidth="1"/>
    <col min="26" max="26" width="9.76666666666667" customWidth="1"/>
  </cols>
  <sheetData>
    <row r="1" ht="31.65" customHeight="1" spans="1:2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ht="30" customHeight="1" spans="1:25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5" customHeight="1" spans="6:25">
      <c r="F3" s="3"/>
      <c r="V3" s="80" t="s">
        <v>18</v>
      </c>
      <c r="W3" s="80"/>
      <c r="X3" s="80"/>
      <c r="Y3" s="80"/>
    </row>
    <row r="4" ht="46" customHeight="1" spans="1:25">
      <c r="A4" s="11" t="s">
        <v>119</v>
      </c>
      <c r="B4" s="11" t="s">
        <v>120</v>
      </c>
      <c r="C4" s="11" t="s">
        <v>121</v>
      </c>
      <c r="D4" s="11" t="s">
        <v>122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115</v>
      </c>
      <c r="T4" s="11"/>
      <c r="U4" s="11"/>
      <c r="V4" s="11"/>
      <c r="W4" s="11"/>
      <c r="X4" s="11"/>
      <c r="Y4" s="11"/>
    </row>
    <row r="5" ht="46" customHeight="1" spans="1:25">
      <c r="A5" s="11"/>
      <c r="B5" s="11"/>
      <c r="C5" s="11"/>
      <c r="D5" s="11" t="s">
        <v>123</v>
      </c>
      <c r="E5" s="11" t="s">
        <v>124</v>
      </c>
      <c r="F5" s="11" t="s">
        <v>125</v>
      </c>
      <c r="G5" s="11" t="s">
        <v>126</v>
      </c>
      <c r="H5" s="11" t="s">
        <v>127</v>
      </c>
      <c r="I5" s="11" t="s">
        <v>128</v>
      </c>
      <c r="J5" s="11" t="s">
        <v>129</v>
      </c>
      <c r="K5" s="11"/>
      <c r="L5" s="11"/>
      <c r="M5" s="11"/>
      <c r="N5" s="11" t="s">
        <v>130</v>
      </c>
      <c r="O5" s="11" t="s">
        <v>131</v>
      </c>
      <c r="P5" s="11" t="s">
        <v>132</v>
      </c>
      <c r="Q5" s="11" t="s">
        <v>133</v>
      </c>
      <c r="R5" s="11" t="s">
        <v>134</v>
      </c>
      <c r="S5" s="11" t="s">
        <v>123</v>
      </c>
      <c r="T5" s="11" t="s">
        <v>124</v>
      </c>
      <c r="U5" s="11" t="s">
        <v>125</v>
      </c>
      <c r="V5" s="11" t="s">
        <v>126</v>
      </c>
      <c r="W5" s="11" t="s">
        <v>127</v>
      </c>
      <c r="X5" s="11" t="s">
        <v>128</v>
      </c>
      <c r="Y5" s="11" t="s">
        <v>135</v>
      </c>
    </row>
    <row r="6" ht="68" customHeight="1" spans="1:25">
      <c r="A6" s="11"/>
      <c r="B6" s="11"/>
      <c r="C6" s="11"/>
      <c r="D6" s="11"/>
      <c r="E6" s="11"/>
      <c r="F6" s="11"/>
      <c r="G6" s="11"/>
      <c r="H6" s="11"/>
      <c r="I6" s="11"/>
      <c r="J6" s="11" t="s">
        <v>136</v>
      </c>
      <c r="K6" s="11" t="s">
        <v>137</v>
      </c>
      <c r="L6" s="11" t="s">
        <v>138</v>
      </c>
      <c r="M6" s="11" t="s">
        <v>127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46" customHeight="1" spans="1:25">
      <c r="A7" s="22"/>
      <c r="B7" s="22" t="s">
        <v>121</v>
      </c>
      <c r="C7" s="23">
        <v>3282.82</v>
      </c>
      <c r="D7" s="23">
        <v>3282.82</v>
      </c>
      <c r="E7" s="23">
        <v>3282.82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ht="46" customHeight="1" spans="1:25">
      <c r="A8" s="24" t="s">
        <v>139</v>
      </c>
      <c r="B8" s="24" t="s">
        <v>140</v>
      </c>
      <c r="C8" s="23">
        <v>3282.82</v>
      </c>
      <c r="D8" s="23">
        <v>3282.82</v>
      </c>
      <c r="E8" s="23">
        <v>3282.82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46" customHeight="1" spans="1:25">
      <c r="A9" s="79" t="s">
        <v>141</v>
      </c>
      <c r="B9" s="79" t="s">
        <v>142</v>
      </c>
      <c r="C9" s="23">
        <v>3282.82</v>
      </c>
      <c r="D9" s="23">
        <v>3282.82</v>
      </c>
      <c r="E9" s="23">
        <v>3282.82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</sheetData>
  <mergeCells count="27">
    <mergeCell ref="A1:Y1"/>
    <mergeCell ref="A2:Y2"/>
    <mergeCell ref="V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4722222222222" right="0.0784722222222222" top="0.865972222222222" bottom="0.865972222222222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F8" sqref="F8"/>
    </sheetView>
  </sheetViews>
  <sheetFormatPr defaultColWidth="10" defaultRowHeight="13.5"/>
  <cols>
    <col min="1" max="1" width="7.875" customWidth="1"/>
    <col min="2" max="2" width="8.41666666666667" customWidth="1"/>
    <col min="3" max="3" width="10.45" customWidth="1"/>
    <col min="4" max="4" width="17.5" customWidth="1"/>
    <col min="5" max="5" width="25.7833333333333" customWidth="1"/>
    <col min="6" max="6" width="17.5" customWidth="1"/>
    <col min="7" max="7" width="12.35" customWidth="1"/>
    <col min="8" max="8" width="15.4666666666667" customWidth="1"/>
    <col min="9" max="9" width="9.875" customWidth="1"/>
    <col min="10" max="10" width="7.875" customWidth="1"/>
    <col min="11" max="11" width="10.125" customWidth="1"/>
    <col min="12" max="12" width="9.76666666666667" customWidth="1"/>
  </cols>
  <sheetData>
    <row r="1" ht="30" customHeight="1" spans="1:1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ht="24" customHeight="1" spans="1:11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5" customHeight="1" spans="1:11">
      <c r="A3" s="63"/>
      <c r="B3" s="3"/>
      <c r="C3" s="3"/>
      <c r="I3" s="9" t="s">
        <v>18</v>
      </c>
      <c r="J3" s="9"/>
      <c r="K3" s="9"/>
    </row>
    <row r="4" ht="35" customHeight="1" spans="1:11">
      <c r="A4" s="11" t="s">
        <v>143</v>
      </c>
      <c r="B4" s="11"/>
      <c r="C4" s="11"/>
      <c r="D4" s="11" t="s">
        <v>144</v>
      </c>
      <c r="E4" s="11" t="s">
        <v>145</v>
      </c>
      <c r="F4" s="11" t="s">
        <v>121</v>
      </c>
      <c r="G4" s="11" t="s">
        <v>146</v>
      </c>
      <c r="H4" s="11" t="s">
        <v>147</v>
      </c>
      <c r="I4" s="11" t="s">
        <v>148</v>
      </c>
      <c r="J4" s="11" t="s">
        <v>149</v>
      </c>
      <c r="K4" s="11" t="s">
        <v>150</v>
      </c>
    </row>
    <row r="5" ht="30" customHeight="1" spans="1:11">
      <c r="A5" s="11" t="s">
        <v>151</v>
      </c>
      <c r="B5" s="11" t="s">
        <v>152</v>
      </c>
      <c r="C5" s="11" t="s">
        <v>153</v>
      </c>
      <c r="D5" s="11"/>
      <c r="E5" s="22" t="s">
        <v>121</v>
      </c>
      <c r="F5" s="23">
        <v>3282.82</v>
      </c>
      <c r="G5" s="23">
        <v>2108.87</v>
      </c>
      <c r="H5" s="64">
        <v>1173.95</v>
      </c>
      <c r="I5" s="23"/>
      <c r="J5" s="22"/>
      <c r="K5" s="22"/>
    </row>
    <row r="6" ht="25" customHeight="1" spans="1:11">
      <c r="A6" s="61"/>
      <c r="B6" s="61"/>
      <c r="C6" s="61"/>
      <c r="D6" s="25" t="s">
        <v>139</v>
      </c>
      <c r="E6" s="25" t="s">
        <v>140</v>
      </c>
      <c r="F6" s="64">
        <v>3282.82</v>
      </c>
      <c r="G6" s="64">
        <v>2108.87</v>
      </c>
      <c r="H6" s="64">
        <v>1173.95</v>
      </c>
      <c r="I6" s="64"/>
      <c r="J6" s="77"/>
      <c r="K6" s="77"/>
    </row>
    <row r="7" ht="22.75" customHeight="1" spans="1:11">
      <c r="A7" s="61"/>
      <c r="B7" s="61"/>
      <c r="C7" s="61"/>
      <c r="D7" s="25" t="s">
        <v>141</v>
      </c>
      <c r="E7" s="25" t="s">
        <v>142</v>
      </c>
      <c r="F7" s="64">
        <v>3282.82</v>
      </c>
      <c r="G7" s="64">
        <v>2108.87</v>
      </c>
      <c r="H7" s="64">
        <v>1173.95</v>
      </c>
      <c r="I7" s="64"/>
      <c r="J7" s="77"/>
      <c r="K7" s="77"/>
    </row>
    <row r="8" ht="26.35" customHeight="1" spans="1:11">
      <c r="A8" s="53" t="s">
        <v>154</v>
      </c>
      <c r="B8" s="53" t="s">
        <v>155</v>
      </c>
      <c r="C8" s="53" t="s">
        <v>156</v>
      </c>
      <c r="D8" s="26" t="s">
        <v>157</v>
      </c>
      <c r="E8" s="65" t="s">
        <v>158</v>
      </c>
      <c r="F8" s="66">
        <v>2011.17</v>
      </c>
      <c r="G8" s="66">
        <v>2011.17</v>
      </c>
      <c r="H8" s="66"/>
      <c r="I8" s="66"/>
      <c r="J8" s="65"/>
      <c r="K8" s="65"/>
    </row>
    <row r="9" ht="26.35" customHeight="1" spans="1:11">
      <c r="A9" s="53">
        <v>201</v>
      </c>
      <c r="B9" s="54" t="s">
        <v>155</v>
      </c>
      <c r="C9" s="53">
        <v>99</v>
      </c>
      <c r="D9" s="67" t="s">
        <v>159</v>
      </c>
      <c r="E9" s="65" t="s">
        <v>160</v>
      </c>
      <c r="F9" s="66">
        <v>130</v>
      </c>
      <c r="G9" s="66"/>
      <c r="H9" s="66">
        <v>130</v>
      </c>
      <c r="I9" s="66"/>
      <c r="J9" s="65"/>
      <c r="K9" s="65"/>
    </row>
    <row r="10" ht="26.35" customHeight="1" spans="1:11">
      <c r="A10" s="53" t="s">
        <v>154</v>
      </c>
      <c r="B10" s="53" t="s">
        <v>161</v>
      </c>
      <c r="C10" s="53" t="s">
        <v>162</v>
      </c>
      <c r="D10" s="26" t="s">
        <v>163</v>
      </c>
      <c r="E10" s="65" t="s">
        <v>164</v>
      </c>
      <c r="F10" s="66">
        <v>9</v>
      </c>
      <c r="G10" s="66"/>
      <c r="H10" s="66">
        <v>9</v>
      </c>
      <c r="I10" s="66"/>
      <c r="J10" s="65"/>
      <c r="K10" s="65"/>
    </row>
    <row r="11" ht="26.35" customHeight="1" spans="1:11">
      <c r="A11" s="53" t="s">
        <v>154</v>
      </c>
      <c r="B11" s="53" t="s">
        <v>165</v>
      </c>
      <c r="C11" s="53" t="s">
        <v>162</v>
      </c>
      <c r="D11" s="26" t="s">
        <v>166</v>
      </c>
      <c r="E11" s="65" t="s">
        <v>167</v>
      </c>
      <c r="F11" s="66">
        <v>40.45</v>
      </c>
      <c r="G11" s="66"/>
      <c r="H11" s="66">
        <v>40.448</v>
      </c>
      <c r="I11" s="66"/>
      <c r="J11" s="65"/>
      <c r="K11" s="65"/>
    </row>
    <row r="12" ht="26.35" customHeight="1" spans="1:11">
      <c r="A12" s="53" t="s">
        <v>154</v>
      </c>
      <c r="B12" s="53" t="s">
        <v>168</v>
      </c>
      <c r="C12" s="53" t="s">
        <v>169</v>
      </c>
      <c r="D12" s="26" t="s">
        <v>170</v>
      </c>
      <c r="E12" s="65" t="s">
        <v>171</v>
      </c>
      <c r="F12" s="66">
        <v>12</v>
      </c>
      <c r="G12" s="66"/>
      <c r="H12" s="66">
        <v>12</v>
      </c>
      <c r="I12" s="66"/>
      <c r="J12" s="65"/>
      <c r="K12" s="65"/>
    </row>
    <row r="13" ht="26.35" customHeight="1" spans="1:11">
      <c r="A13" s="53" t="s">
        <v>172</v>
      </c>
      <c r="B13" s="53" t="s">
        <v>156</v>
      </c>
      <c r="C13" s="53" t="s">
        <v>162</v>
      </c>
      <c r="D13" s="26" t="s">
        <v>173</v>
      </c>
      <c r="E13" s="65" t="s">
        <v>174</v>
      </c>
      <c r="F13" s="66">
        <v>429.9</v>
      </c>
      <c r="G13" s="66"/>
      <c r="H13" s="66">
        <v>429.9</v>
      </c>
      <c r="I13" s="66"/>
      <c r="J13" s="65"/>
      <c r="K13" s="65"/>
    </row>
    <row r="14" ht="26.35" customHeight="1" spans="1:11">
      <c r="A14" s="53" t="s">
        <v>172</v>
      </c>
      <c r="B14" s="53" t="s">
        <v>175</v>
      </c>
      <c r="C14" s="53" t="s">
        <v>176</v>
      </c>
      <c r="D14" s="26" t="s">
        <v>177</v>
      </c>
      <c r="E14" s="65" t="s">
        <v>178</v>
      </c>
      <c r="F14" s="66">
        <v>140</v>
      </c>
      <c r="G14" s="66"/>
      <c r="H14" s="66">
        <v>140</v>
      </c>
      <c r="I14" s="66"/>
      <c r="J14" s="65"/>
      <c r="K14" s="65"/>
    </row>
    <row r="15" ht="26.35" customHeight="1" spans="1:11">
      <c r="A15" s="53" t="s">
        <v>172</v>
      </c>
      <c r="B15" s="53" t="s">
        <v>179</v>
      </c>
      <c r="C15" s="53" t="s">
        <v>179</v>
      </c>
      <c r="D15" s="26" t="s">
        <v>180</v>
      </c>
      <c r="E15" s="65" t="s">
        <v>181</v>
      </c>
      <c r="F15" s="66">
        <v>65.13</v>
      </c>
      <c r="G15" s="66">
        <v>65.13</v>
      </c>
      <c r="H15" s="66"/>
      <c r="I15" s="66"/>
      <c r="J15" s="65"/>
      <c r="K15" s="65"/>
    </row>
    <row r="16" ht="26.35" customHeight="1" spans="1:11">
      <c r="A16" s="53" t="s">
        <v>172</v>
      </c>
      <c r="B16" s="53" t="s">
        <v>179</v>
      </c>
      <c r="C16" s="53" t="s">
        <v>182</v>
      </c>
      <c r="D16" s="26" t="s">
        <v>183</v>
      </c>
      <c r="E16" s="65" t="s">
        <v>184</v>
      </c>
      <c r="F16" s="66">
        <v>32.57</v>
      </c>
      <c r="G16" s="66">
        <v>32.57</v>
      </c>
      <c r="H16" s="66"/>
      <c r="I16" s="66"/>
      <c r="J16" s="65"/>
      <c r="K16" s="65"/>
    </row>
    <row r="17" ht="26.35" customHeight="1" spans="1:11">
      <c r="A17" s="53">
        <v>208</v>
      </c>
      <c r="B17" s="53">
        <v>10</v>
      </c>
      <c r="C17" s="54" t="s">
        <v>182</v>
      </c>
      <c r="D17" s="67" t="s">
        <v>185</v>
      </c>
      <c r="E17" s="65" t="s">
        <v>186</v>
      </c>
      <c r="F17" s="66">
        <v>80</v>
      </c>
      <c r="G17" s="66"/>
      <c r="H17" s="66">
        <v>80</v>
      </c>
      <c r="I17" s="66"/>
      <c r="J17" s="65"/>
      <c r="K17" s="65"/>
    </row>
    <row r="18" ht="26.35" customHeight="1" spans="1:11">
      <c r="A18" s="53" t="s">
        <v>187</v>
      </c>
      <c r="B18" s="53" t="s">
        <v>188</v>
      </c>
      <c r="C18" s="53" t="s">
        <v>162</v>
      </c>
      <c r="D18" s="26" t="s">
        <v>189</v>
      </c>
      <c r="E18" s="65" t="s">
        <v>190</v>
      </c>
      <c r="F18" s="66">
        <v>9</v>
      </c>
      <c r="G18" s="66"/>
      <c r="H18" s="66">
        <v>9</v>
      </c>
      <c r="I18" s="66"/>
      <c r="J18" s="65"/>
      <c r="K18" s="65"/>
    </row>
    <row r="19" ht="26.35" customHeight="1" spans="1:11">
      <c r="A19" s="54" t="s">
        <v>187</v>
      </c>
      <c r="B19" s="54" t="s">
        <v>191</v>
      </c>
      <c r="C19" s="54" t="s">
        <v>192</v>
      </c>
      <c r="D19" s="67" t="s">
        <v>193</v>
      </c>
      <c r="E19" s="68" t="s">
        <v>194</v>
      </c>
      <c r="F19" s="66">
        <v>90</v>
      </c>
      <c r="G19" s="66"/>
      <c r="H19" s="66">
        <v>90</v>
      </c>
      <c r="I19" s="66"/>
      <c r="J19" s="65"/>
      <c r="K19" s="65"/>
    </row>
    <row r="20" ht="26.35" customHeight="1" spans="1:11">
      <c r="A20" s="69" t="s">
        <v>195</v>
      </c>
      <c r="B20" s="69" t="s">
        <v>156</v>
      </c>
      <c r="C20" s="69" t="s">
        <v>191</v>
      </c>
      <c r="D20" s="70" t="s">
        <v>196</v>
      </c>
      <c r="E20" s="71" t="s">
        <v>197</v>
      </c>
      <c r="F20" s="72">
        <v>113.6</v>
      </c>
      <c r="G20" s="72"/>
      <c r="H20" s="72">
        <v>113.6</v>
      </c>
      <c r="I20" s="72"/>
      <c r="J20" s="71"/>
      <c r="K20" s="71"/>
    </row>
    <row r="21" ht="26.25" customHeight="1" spans="1:11">
      <c r="A21" s="73" t="s">
        <v>195</v>
      </c>
      <c r="B21" s="74" t="s">
        <v>156</v>
      </c>
      <c r="C21" s="73">
        <v>99</v>
      </c>
      <c r="D21" s="75" t="s">
        <v>198</v>
      </c>
      <c r="E21" s="75" t="s">
        <v>199</v>
      </c>
      <c r="F21" s="76">
        <v>120</v>
      </c>
      <c r="G21" s="76"/>
      <c r="H21" s="76">
        <v>120</v>
      </c>
      <c r="I21" s="78"/>
      <c r="J21" s="78"/>
      <c r="K21" s="78"/>
    </row>
  </sheetData>
  <mergeCells count="4">
    <mergeCell ref="A1:K1"/>
    <mergeCell ref="A2:K2"/>
    <mergeCell ref="I3:K3"/>
    <mergeCell ref="A4:C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7" sqref="$A17:$XFD17"/>
    </sheetView>
  </sheetViews>
  <sheetFormatPr defaultColWidth="10" defaultRowHeight="13.5" outlineLevelCol="3"/>
  <cols>
    <col min="1" max="1" width="35.5" customWidth="1"/>
    <col min="2" max="2" width="30.5333333333333" customWidth="1"/>
    <col min="3" max="3" width="44.875" customWidth="1"/>
    <col min="4" max="4" width="30.125" customWidth="1"/>
    <col min="5" max="6" width="9.76666666666667" customWidth="1"/>
  </cols>
  <sheetData>
    <row r="1" ht="28" customHeight="1" spans="1:4">
      <c r="A1" s="21" t="s">
        <v>10</v>
      </c>
      <c r="B1" s="21"/>
      <c r="C1" s="21"/>
      <c r="D1" s="21"/>
    </row>
    <row r="2" ht="21" customHeight="1" spans="1:4">
      <c r="A2" s="2" t="s">
        <v>17</v>
      </c>
      <c r="B2" s="2"/>
      <c r="C2" s="2"/>
      <c r="D2" s="2"/>
    </row>
    <row r="3" ht="21" customHeight="1" spans="3:4">
      <c r="C3" s="9" t="s">
        <v>18</v>
      </c>
      <c r="D3" s="9"/>
    </row>
    <row r="4" ht="22.5" customHeight="1" spans="1:4">
      <c r="A4" s="11" t="s">
        <v>19</v>
      </c>
      <c r="B4" s="11"/>
      <c r="C4" s="11" t="s">
        <v>20</v>
      </c>
      <c r="D4" s="11"/>
    </row>
    <row r="5" ht="22.5" customHeight="1" spans="1:4">
      <c r="A5" s="11" t="s">
        <v>21</v>
      </c>
      <c r="B5" s="11" t="s">
        <v>22</v>
      </c>
      <c r="C5" s="11" t="s">
        <v>21</v>
      </c>
      <c r="D5" s="11" t="s">
        <v>22</v>
      </c>
    </row>
    <row r="6" ht="22.5" customHeight="1" spans="1:4">
      <c r="A6" s="22" t="s">
        <v>200</v>
      </c>
      <c r="B6" s="23">
        <v>3282.82</v>
      </c>
      <c r="C6" s="22" t="s">
        <v>201</v>
      </c>
      <c r="D6" s="30">
        <v>3282.82</v>
      </c>
    </row>
    <row r="7" ht="22.5" customHeight="1" spans="1:4">
      <c r="A7" s="61" t="s">
        <v>202</v>
      </c>
      <c r="B7" s="27">
        <v>3282.82</v>
      </c>
      <c r="C7" s="61" t="s">
        <v>27</v>
      </c>
      <c r="D7" s="28">
        <v>2202.62</v>
      </c>
    </row>
    <row r="8" ht="22.5" customHeight="1" spans="1:4">
      <c r="A8" s="61" t="s">
        <v>203</v>
      </c>
      <c r="B8" s="27"/>
      <c r="C8" s="61" t="s">
        <v>31</v>
      </c>
      <c r="D8" s="28"/>
    </row>
    <row r="9" ht="22.5" customHeight="1" spans="1:4">
      <c r="A9" s="61" t="s">
        <v>204</v>
      </c>
      <c r="B9" s="27"/>
      <c r="C9" s="61" t="s">
        <v>35</v>
      </c>
      <c r="D9" s="28"/>
    </row>
    <row r="10" ht="22.5" customHeight="1" spans="1:4">
      <c r="A10" s="61" t="s">
        <v>205</v>
      </c>
      <c r="B10" s="27"/>
      <c r="C10" s="61" t="s">
        <v>39</v>
      </c>
      <c r="D10" s="28"/>
    </row>
    <row r="11" ht="22.5" customHeight="1" spans="1:4">
      <c r="A11" s="61" t="s">
        <v>206</v>
      </c>
      <c r="B11" s="27"/>
      <c r="C11" s="61" t="s">
        <v>43</v>
      </c>
      <c r="D11" s="28"/>
    </row>
    <row r="12" ht="22.5" customHeight="1" spans="1:4">
      <c r="A12" s="61" t="s">
        <v>207</v>
      </c>
      <c r="B12" s="27"/>
      <c r="C12" s="61" t="s">
        <v>47</v>
      </c>
      <c r="D12" s="28"/>
    </row>
    <row r="13" ht="22.5" customHeight="1" spans="1:4">
      <c r="A13" s="22" t="s">
        <v>208</v>
      </c>
      <c r="B13" s="23"/>
      <c r="C13" s="61" t="s">
        <v>51</v>
      </c>
      <c r="D13" s="28"/>
    </row>
    <row r="14" ht="22.5" customHeight="1" spans="1:4">
      <c r="A14" s="61" t="s">
        <v>202</v>
      </c>
      <c r="B14" s="27"/>
      <c r="C14" s="61" t="s">
        <v>55</v>
      </c>
      <c r="D14" s="28">
        <v>747.6</v>
      </c>
    </row>
    <row r="15" ht="22.5" customHeight="1" spans="1:4">
      <c r="A15" s="61" t="s">
        <v>205</v>
      </c>
      <c r="B15" s="27"/>
      <c r="C15" s="61" t="s">
        <v>59</v>
      </c>
      <c r="D15" s="28"/>
    </row>
    <row r="16" ht="22.5" customHeight="1" spans="1:4">
      <c r="A16" s="61" t="s">
        <v>206</v>
      </c>
      <c r="B16" s="27"/>
      <c r="C16" s="61" t="s">
        <v>63</v>
      </c>
      <c r="D16" s="28">
        <v>99</v>
      </c>
    </row>
    <row r="17" ht="22.5" customHeight="1" spans="1:4">
      <c r="A17" s="61" t="s">
        <v>207</v>
      </c>
      <c r="B17" s="27"/>
      <c r="C17" s="61" t="s">
        <v>67</v>
      </c>
      <c r="D17" s="28"/>
    </row>
    <row r="18" ht="22.5" customHeight="1" spans="1:4">
      <c r="A18" s="61"/>
      <c r="B18" s="27"/>
      <c r="C18" s="61" t="s">
        <v>71</v>
      </c>
      <c r="D18" s="28">
        <v>233.6</v>
      </c>
    </row>
    <row r="19" ht="22.5" customHeight="1" spans="1:4">
      <c r="A19" s="61"/>
      <c r="B19" s="61"/>
      <c r="C19" s="61" t="s">
        <v>74</v>
      </c>
      <c r="D19" s="28"/>
    </row>
    <row r="20" ht="22.5" customHeight="1" spans="1:4">
      <c r="A20" s="61"/>
      <c r="B20" s="61"/>
      <c r="C20" s="61" t="s">
        <v>78</v>
      </c>
      <c r="D20" s="28"/>
    </row>
    <row r="21" ht="22.5" customHeight="1" spans="1:4">
      <c r="A21" s="61"/>
      <c r="B21" s="61"/>
      <c r="C21" s="61" t="s">
        <v>82</v>
      </c>
      <c r="D21" s="28"/>
    </row>
    <row r="22" ht="22.5" customHeight="1" spans="1:4">
      <c r="A22" s="61"/>
      <c r="B22" s="61"/>
      <c r="C22" s="61" t="s">
        <v>85</v>
      </c>
      <c r="D22" s="28"/>
    </row>
    <row r="23" ht="22.5" customHeight="1" spans="1:4">
      <c r="A23" s="61"/>
      <c r="B23" s="61"/>
      <c r="C23" s="61" t="s">
        <v>88</v>
      </c>
      <c r="D23" s="28"/>
    </row>
    <row r="24" ht="22.5" customHeight="1" spans="1:4">
      <c r="A24" s="61"/>
      <c r="B24" s="61"/>
      <c r="C24" s="61" t="s">
        <v>91</v>
      </c>
      <c r="D24" s="28"/>
    </row>
    <row r="25" ht="22.5" customHeight="1" spans="1:4">
      <c r="A25" s="61"/>
      <c r="B25" s="61"/>
      <c r="C25" s="61" t="s">
        <v>93</v>
      </c>
      <c r="D25" s="28"/>
    </row>
    <row r="26" ht="22.5" customHeight="1" spans="1:4">
      <c r="A26" s="61"/>
      <c r="B26" s="61"/>
      <c r="C26" s="61" t="s">
        <v>95</v>
      </c>
      <c r="D26" s="28"/>
    </row>
    <row r="27" ht="22.5" customHeight="1" spans="1:4">
      <c r="A27" s="61"/>
      <c r="B27" s="61"/>
      <c r="C27" s="61" t="s">
        <v>97</v>
      </c>
      <c r="D27" s="28"/>
    </row>
    <row r="28" ht="22.5" customHeight="1" spans="1:4">
      <c r="A28" s="61"/>
      <c r="B28" s="61"/>
      <c r="C28" s="61" t="s">
        <v>99</v>
      </c>
      <c r="D28" s="28"/>
    </row>
    <row r="29" ht="22.5" customHeight="1" spans="1:4">
      <c r="A29" s="61"/>
      <c r="B29" s="61"/>
      <c r="C29" s="61" t="s">
        <v>101</v>
      </c>
      <c r="D29" s="28"/>
    </row>
    <row r="30" ht="22.5" customHeight="1" spans="1:4">
      <c r="A30" s="61"/>
      <c r="B30" s="61"/>
      <c r="C30" s="61" t="s">
        <v>103</v>
      </c>
      <c r="D30" s="28"/>
    </row>
    <row r="31" ht="22.5" customHeight="1" spans="1:4">
      <c r="A31" s="61"/>
      <c r="B31" s="61"/>
      <c r="C31" s="61" t="s">
        <v>105</v>
      </c>
      <c r="D31" s="28"/>
    </row>
    <row r="32" ht="22.5" customHeight="1" spans="1:4">
      <c r="A32" s="61"/>
      <c r="B32" s="61"/>
      <c r="C32" s="61" t="s">
        <v>107</v>
      </c>
      <c r="D32" s="28"/>
    </row>
    <row r="33" ht="22.5" customHeight="1" spans="1:4">
      <c r="A33" s="61"/>
      <c r="B33" s="61"/>
      <c r="C33" s="61" t="s">
        <v>109</v>
      </c>
      <c r="D33" s="28"/>
    </row>
    <row r="34" ht="22.5" customHeight="1" spans="1:4">
      <c r="A34" s="61"/>
      <c r="B34" s="61"/>
      <c r="C34" s="61" t="s">
        <v>110</v>
      </c>
      <c r="D34" s="28"/>
    </row>
    <row r="35" ht="22.5" customHeight="1" spans="1:4">
      <c r="A35" s="61"/>
      <c r="B35" s="61"/>
      <c r="C35" s="61" t="s">
        <v>111</v>
      </c>
      <c r="D35" s="28"/>
    </row>
    <row r="36" ht="22.5" customHeight="1" spans="1:4">
      <c r="A36" s="61"/>
      <c r="B36" s="61"/>
      <c r="C36" s="61" t="s">
        <v>112</v>
      </c>
      <c r="D36" s="28"/>
    </row>
    <row r="37" ht="22.5" customHeight="1" spans="1:4">
      <c r="A37" s="61"/>
      <c r="B37" s="61"/>
      <c r="C37" s="61"/>
      <c r="D37" s="61"/>
    </row>
    <row r="38" ht="22.5" customHeight="1" spans="1:4">
      <c r="A38" s="22"/>
      <c r="B38" s="22"/>
      <c r="C38" s="22" t="s">
        <v>209</v>
      </c>
      <c r="D38" s="23"/>
    </row>
    <row r="39" ht="22.5" customHeight="1" spans="1:4">
      <c r="A39" s="22"/>
      <c r="B39" s="22"/>
      <c r="C39" s="22"/>
      <c r="D39" s="22"/>
    </row>
    <row r="40" ht="22.5" customHeight="1" spans="1:4">
      <c r="A40" s="11" t="s">
        <v>210</v>
      </c>
      <c r="B40" s="23">
        <v>3282.82</v>
      </c>
      <c r="C40" s="11" t="s">
        <v>211</v>
      </c>
      <c r="D40" s="30">
        <v>3282.82</v>
      </c>
    </row>
  </sheetData>
  <mergeCells count="5">
    <mergeCell ref="A1:D1"/>
    <mergeCell ref="A2:D2"/>
    <mergeCell ref="C3:D3"/>
    <mergeCell ref="A4:B4"/>
    <mergeCell ref="C4:D4"/>
  </mergeCells>
  <printOptions horizontalCentered="1"/>
  <pageMargins left="0.275" right="0.275" top="0.472222222222222" bottom="0.472222222222222" header="0" footer="0"/>
  <pageSetup paperSize="9" orientation="landscape" horizontalDpi="600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opLeftCell="A18" workbookViewId="0">
      <selection activeCell="J38" sqref="J38"/>
    </sheetView>
  </sheetViews>
  <sheetFormatPr defaultColWidth="10" defaultRowHeight="13.5"/>
  <cols>
    <col min="1" max="1" width="3.66666666666667" style="32" customWidth="1"/>
    <col min="2" max="2" width="4.88333333333333" style="32" customWidth="1"/>
    <col min="3" max="3" width="4.75" style="43" customWidth="1"/>
    <col min="4" max="4" width="12.375" style="32" customWidth="1"/>
    <col min="5" max="5" width="24.8333333333333" style="32" customWidth="1"/>
    <col min="6" max="6" width="14.875" style="32" customWidth="1"/>
    <col min="7" max="7" width="11.5333333333333" style="32" customWidth="1"/>
    <col min="8" max="8" width="9.09166666666667" style="32" customWidth="1"/>
    <col min="9" max="9" width="10.45" style="32" customWidth="1"/>
    <col min="10" max="10" width="11.4" style="32" customWidth="1"/>
    <col min="11" max="11" width="15.875" style="32" customWidth="1"/>
  </cols>
  <sheetData>
    <row r="1" ht="37.65" customHeight="1" spans="1:11">
      <c r="A1" s="33"/>
      <c r="B1" s="32"/>
      <c r="C1" s="43"/>
      <c r="D1" s="33"/>
      <c r="E1" s="32"/>
      <c r="F1" s="32"/>
      <c r="G1" s="32"/>
      <c r="H1" s="32"/>
      <c r="I1" s="32"/>
      <c r="J1" s="32"/>
      <c r="K1" s="34" t="s">
        <v>212</v>
      </c>
    </row>
    <row r="2" ht="21.1" customHeight="1" spans="1:11">
      <c r="A2" s="35" t="s">
        <v>11</v>
      </c>
      <c r="B2" s="35"/>
      <c r="C2" s="44"/>
      <c r="D2" s="35"/>
      <c r="E2" s="35"/>
      <c r="F2" s="35"/>
      <c r="G2" s="35"/>
      <c r="H2" s="35"/>
      <c r="I2" s="35"/>
      <c r="J2" s="35"/>
      <c r="K2" s="35"/>
    </row>
    <row r="3" ht="15.8" customHeight="1" spans="1:11">
      <c r="A3" s="45" t="s">
        <v>213</v>
      </c>
      <c r="B3" s="45"/>
      <c r="C3" s="46"/>
      <c r="D3" s="45"/>
      <c r="E3" s="45"/>
      <c r="F3" s="45"/>
      <c r="G3" s="45"/>
      <c r="H3" s="45"/>
      <c r="I3" s="45"/>
      <c r="J3" s="60" t="s">
        <v>18</v>
      </c>
      <c r="K3" s="60"/>
    </row>
    <row r="4" ht="17" customHeight="1" spans="1:11">
      <c r="A4" s="38" t="s">
        <v>143</v>
      </c>
      <c r="B4" s="38"/>
      <c r="C4" s="47"/>
      <c r="D4" s="38" t="s">
        <v>144</v>
      </c>
      <c r="E4" s="38" t="s">
        <v>145</v>
      </c>
      <c r="F4" s="38" t="s">
        <v>121</v>
      </c>
      <c r="G4" s="38" t="s">
        <v>146</v>
      </c>
      <c r="H4" s="38"/>
      <c r="I4" s="38"/>
      <c r="J4" s="38"/>
      <c r="K4" s="38" t="s">
        <v>147</v>
      </c>
    </row>
    <row r="5" ht="17" customHeight="1" spans="1:11">
      <c r="A5" s="38"/>
      <c r="B5" s="38"/>
      <c r="C5" s="47"/>
      <c r="D5" s="38"/>
      <c r="E5" s="38"/>
      <c r="F5" s="38"/>
      <c r="G5" s="38" t="s">
        <v>123</v>
      </c>
      <c r="H5" s="38" t="s">
        <v>214</v>
      </c>
      <c r="I5" s="38"/>
      <c r="J5" s="38" t="s">
        <v>215</v>
      </c>
      <c r="K5" s="38"/>
    </row>
    <row r="6" ht="36" customHeight="1" spans="1:11">
      <c r="A6" s="38" t="s">
        <v>151</v>
      </c>
      <c r="B6" s="38" t="s">
        <v>152</v>
      </c>
      <c r="C6" s="47" t="s">
        <v>153</v>
      </c>
      <c r="D6" s="38"/>
      <c r="E6" s="38"/>
      <c r="F6" s="38"/>
      <c r="G6" s="38"/>
      <c r="H6" s="38" t="s">
        <v>216</v>
      </c>
      <c r="I6" s="38" t="s">
        <v>217</v>
      </c>
      <c r="J6" s="38"/>
      <c r="K6" s="38"/>
    </row>
    <row r="7" ht="26.35" customHeight="1" spans="1:11">
      <c r="A7" s="48"/>
      <c r="B7" s="48"/>
      <c r="C7" s="49"/>
      <c r="D7" s="50"/>
      <c r="E7" s="50" t="s">
        <v>121</v>
      </c>
      <c r="F7" s="51">
        <v>3282.823828</v>
      </c>
      <c r="G7" s="51">
        <v>2108.875828</v>
      </c>
      <c r="H7" s="51">
        <v>1721.517938</v>
      </c>
      <c r="I7" s="51">
        <v>162.7447</v>
      </c>
      <c r="J7" s="51">
        <v>224.61319</v>
      </c>
      <c r="K7" s="51">
        <v>1173.948</v>
      </c>
    </row>
    <row r="8" ht="26.35" customHeight="1" spans="1:11">
      <c r="A8" s="48"/>
      <c r="B8" s="48"/>
      <c r="C8" s="49"/>
      <c r="D8" s="39" t="s">
        <v>139</v>
      </c>
      <c r="E8" s="39" t="s">
        <v>140</v>
      </c>
      <c r="F8" s="51">
        <v>3282.823828</v>
      </c>
      <c r="G8" s="51">
        <v>2108.875828</v>
      </c>
      <c r="H8" s="51">
        <v>1721.517938</v>
      </c>
      <c r="I8" s="51">
        <v>162.7447</v>
      </c>
      <c r="J8" s="51">
        <v>224.61319</v>
      </c>
      <c r="K8" s="51">
        <v>1173.948</v>
      </c>
    </row>
    <row r="9" ht="26.35" customHeight="1" spans="1:11">
      <c r="A9" s="48"/>
      <c r="B9" s="48"/>
      <c r="C9" s="49"/>
      <c r="D9" s="25" t="s">
        <v>141</v>
      </c>
      <c r="E9" s="25" t="s">
        <v>142</v>
      </c>
      <c r="F9" s="51">
        <f>F10+F20+F30+F35</f>
        <v>3282.823828</v>
      </c>
      <c r="G9" s="51">
        <f>G10+G20+G30+G35</f>
        <v>2108.875828</v>
      </c>
      <c r="H9" s="51">
        <f>H10+H20+H30+H35</f>
        <v>1721.517938</v>
      </c>
      <c r="I9" s="51">
        <f>I10+I20+I30+I35</f>
        <v>162.7447</v>
      </c>
      <c r="J9" s="51">
        <f>J10+J20+J30+J35</f>
        <v>224.61319</v>
      </c>
      <c r="K9" s="51">
        <f>K10+K20+K30+K35</f>
        <v>1173.948</v>
      </c>
    </row>
    <row r="10" ht="26.35" customHeight="1" spans="1:11">
      <c r="A10" s="38" t="s">
        <v>154</v>
      </c>
      <c r="B10" s="38"/>
      <c r="C10" s="47"/>
      <c r="D10" s="50" t="s">
        <v>218</v>
      </c>
      <c r="E10" s="50" t="s">
        <v>219</v>
      </c>
      <c r="F10" s="51">
        <f t="shared" ref="F10:K10" si="0">F11+F14+F16+F18</f>
        <v>2202.619156</v>
      </c>
      <c r="G10" s="51">
        <f t="shared" si="0"/>
        <v>2011.171156</v>
      </c>
      <c r="H10" s="51">
        <f t="shared" si="0"/>
        <v>1623.813266</v>
      </c>
      <c r="I10" s="51">
        <f t="shared" si="0"/>
        <v>162.7447</v>
      </c>
      <c r="J10" s="51">
        <f t="shared" si="0"/>
        <v>224.61319</v>
      </c>
      <c r="K10" s="51">
        <f t="shared" si="0"/>
        <v>191.448</v>
      </c>
    </row>
    <row r="11" ht="26.35" customHeight="1" spans="1:11">
      <c r="A11" s="38" t="s">
        <v>154</v>
      </c>
      <c r="B11" s="52" t="s">
        <v>155</v>
      </c>
      <c r="C11" s="47"/>
      <c r="D11" s="50" t="s">
        <v>220</v>
      </c>
      <c r="E11" s="50" t="s">
        <v>221</v>
      </c>
      <c r="F11" s="51">
        <f t="shared" ref="F11:K11" si="1">SUM(F12:F13)</f>
        <v>2141.171156</v>
      </c>
      <c r="G11" s="51">
        <f t="shared" si="1"/>
        <v>2011.171156</v>
      </c>
      <c r="H11" s="51">
        <f t="shared" si="1"/>
        <v>1623.813266</v>
      </c>
      <c r="I11" s="51">
        <f t="shared" si="1"/>
        <v>162.7447</v>
      </c>
      <c r="J11" s="51">
        <f t="shared" si="1"/>
        <v>224.61319</v>
      </c>
      <c r="K11" s="51">
        <f t="shared" si="1"/>
        <v>130</v>
      </c>
    </row>
    <row r="12" ht="26.35" customHeight="1" spans="1:11">
      <c r="A12" s="53" t="s">
        <v>154</v>
      </c>
      <c r="B12" s="53" t="s">
        <v>155</v>
      </c>
      <c r="C12" s="54" t="s">
        <v>156</v>
      </c>
      <c r="D12" s="26" t="s">
        <v>222</v>
      </c>
      <c r="E12" s="48" t="s">
        <v>223</v>
      </c>
      <c r="F12" s="55">
        <v>2011.171156</v>
      </c>
      <c r="G12" s="55">
        <v>2011.171156</v>
      </c>
      <c r="H12" s="56">
        <v>1623.813266</v>
      </c>
      <c r="I12" s="56">
        <v>162.7447</v>
      </c>
      <c r="J12" s="56">
        <v>224.61319</v>
      </c>
      <c r="K12" s="56"/>
    </row>
    <row r="13" ht="26.35" customHeight="1" spans="1:11">
      <c r="A13" s="57">
        <v>201</v>
      </c>
      <c r="B13" s="54" t="s">
        <v>155</v>
      </c>
      <c r="C13" s="54" t="s">
        <v>162</v>
      </c>
      <c r="D13" s="58">
        <v>2010399</v>
      </c>
      <c r="E13" s="48" t="s">
        <v>224</v>
      </c>
      <c r="F13" s="55">
        <v>130</v>
      </c>
      <c r="G13" s="55"/>
      <c r="H13" s="56"/>
      <c r="I13" s="56"/>
      <c r="J13" s="56"/>
      <c r="K13" s="56">
        <v>130</v>
      </c>
    </row>
    <row r="14" ht="26.35" customHeight="1" spans="1:11">
      <c r="A14" s="38" t="s">
        <v>154</v>
      </c>
      <c r="B14" s="52" t="s">
        <v>165</v>
      </c>
      <c r="C14" s="47"/>
      <c r="D14" s="50" t="s">
        <v>225</v>
      </c>
      <c r="E14" s="50" t="s">
        <v>226</v>
      </c>
      <c r="F14" s="51">
        <v>40.448</v>
      </c>
      <c r="G14" s="51">
        <v>0</v>
      </c>
      <c r="H14" s="51">
        <v>0</v>
      </c>
      <c r="I14" s="51">
        <v>0</v>
      </c>
      <c r="J14" s="51">
        <v>0</v>
      </c>
      <c r="K14" s="51">
        <v>40.448</v>
      </c>
    </row>
    <row r="15" ht="26.35" customHeight="1" spans="1:11">
      <c r="A15" s="53" t="s">
        <v>154</v>
      </c>
      <c r="B15" s="53" t="s">
        <v>165</v>
      </c>
      <c r="C15" s="54" t="s">
        <v>162</v>
      </c>
      <c r="D15" s="26" t="s">
        <v>227</v>
      </c>
      <c r="E15" s="48" t="s">
        <v>228</v>
      </c>
      <c r="F15" s="55">
        <v>40.448</v>
      </c>
      <c r="G15" s="55"/>
      <c r="H15" s="56"/>
      <c r="I15" s="56"/>
      <c r="J15" s="56"/>
      <c r="K15" s="56">
        <v>40.448</v>
      </c>
    </row>
    <row r="16" ht="26.35" customHeight="1" spans="1:11">
      <c r="A16" s="38" t="s">
        <v>154</v>
      </c>
      <c r="B16" s="52" t="s">
        <v>161</v>
      </c>
      <c r="C16" s="47"/>
      <c r="D16" s="50" t="s">
        <v>229</v>
      </c>
      <c r="E16" s="50" t="s">
        <v>230</v>
      </c>
      <c r="F16" s="51">
        <v>9</v>
      </c>
      <c r="G16" s="51">
        <v>0</v>
      </c>
      <c r="H16" s="51">
        <v>0</v>
      </c>
      <c r="I16" s="51">
        <v>0</v>
      </c>
      <c r="J16" s="51">
        <v>0</v>
      </c>
      <c r="K16" s="51">
        <v>9</v>
      </c>
    </row>
    <row r="17" ht="26.35" customHeight="1" spans="1:11">
      <c r="A17" s="53" t="s">
        <v>154</v>
      </c>
      <c r="B17" s="53" t="s">
        <v>161</v>
      </c>
      <c r="C17" s="54" t="s">
        <v>162</v>
      </c>
      <c r="D17" s="26" t="s">
        <v>231</v>
      </c>
      <c r="E17" s="48" t="s">
        <v>232</v>
      </c>
      <c r="F17" s="55">
        <v>9</v>
      </c>
      <c r="G17" s="55"/>
      <c r="H17" s="56"/>
      <c r="I17" s="56"/>
      <c r="J17" s="56"/>
      <c r="K17" s="56">
        <v>9</v>
      </c>
    </row>
    <row r="18" ht="26.35" customHeight="1" spans="1:11">
      <c r="A18" s="38" t="s">
        <v>154</v>
      </c>
      <c r="B18" s="52" t="s">
        <v>168</v>
      </c>
      <c r="C18" s="54" t="s">
        <v>169</v>
      </c>
      <c r="D18" s="50" t="s">
        <v>233</v>
      </c>
      <c r="E18" s="50" t="s">
        <v>234</v>
      </c>
      <c r="F18" s="51">
        <v>12</v>
      </c>
      <c r="G18" s="51">
        <v>0</v>
      </c>
      <c r="H18" s="51">
        <v>0</v>
      </c>
      <c r="I18" s="51">
        <v>0</v>
      </c>
      <c r="J18" s="51">
        <v>0</v>
      </c>
      <c r="K18" s="51">
        <v>12</v>
      </c>
    </row>
    <row r="19" ht="26.35" customHeight="1" spans="1:11">
      <c r="A19" s="53" t="s">
        <v>154</v>
      </c>
      <c r="B19" s="53" t="s">
        <v>168</v>
      </c>
      <c r="C19" s="47"/>
      <c r="D19" s="26" t="s">
        <v>235</v>
      </c>
      <c r="E19" s="48" t="s">
        <v>236</v>
      </c>
      <c r="F19" s="55">
        <v>12</v>
      </c>
      <c r="G19" s="55"/>
      <c r="H19" s="56"/>
      <c r="I19" s="56"/>
      <c r="J19" s="56"/>
      <c r="K19" s="56">
        <v>12</v>
      </c>
    </row>
    <row r="20" ht="26.35" customHeight="1" spans="1:11">
      <c r="A20" s="38">
        <v>208</v>
      </c>
      <c r="B20" s="52"/>
      <c r="C20" s="47"/>
      <c r="D20" s="50" t="s">
        <v>237</v>
      </c>
      <c r="E20" s="50" t="s">
        <v>238</v>
      </c>
      <c r="F20" s="51">
        <f>F21+F24+F26+F28</f>
        <v>747.604672</v>
      </c>
      <c r="G20" s="51">
        <f>G21+G24+G26</f>
        <v>97.704672</v>
      </c>
      <c r="H20" s="51">
        <f>H21+H24+H26</f>
        <v>97.704672</v>
      </c>
      <c r="I20" s="51">
        <f>I21+I24+I26</f>
        <v>0</v>
      </c>
      <c r="J20" s="51">
        <f>J21+J24+J26</f>
        <v>0</v>
      </c>
      <c r="K20" s="51">
        <f>K21+K24+K26+K28</f>
        <v>649.9</v>
      </c>
    </row>
    <row r="21" ht="26.35" customHeight="1" spans="1:11">
      <c r="A21" s="38" t="s">
        <v>172</v>
      </c>
      <c r="B21" s="52" t="s">
        <v>179</v>
      </c>
      <c r="C21" s="47"/>
      <c r="D21" s="50" t="s">
        <v>239</v>
      </c>
      <c r="E21" s="50" t="s">
        <v>240</v>
      </c>
      <c r="F21" s="51">
        <v>97.704672</v>
      </c>
      <c r="G21" s="51">
        <v>97.704672</v>
      </c>
      <c r="H21" s="51">
        <v>97.704672</v>
      </c>
      <c r="I21" s="51">
        <v>0</v>
      </c>
      <c r="J21" s="51">
        <v>0</v>
      </c>
      <c r="K21" s="51">
        <v>0</v>
      </c>
    </row>
    <row r="22" ht="26.35" customHeight="1" spans="1:11">
      <c r="A22" s="53" t="s">
        <v>172</v>
      </c>
      <c r="B22" s="53" t="s">
        <v>179</v>
      </c>
      <c r="C22" s="54" t="s">
        <v>179</v>
      </c>
      <c r="D22" s="26" t="s">
        <v>241</v>
      </c>
      <c r="E22" s="48" t="s">
        <v>242</v>
      </c>
      <c r="F22" s="55">
        <v>65.13</v>
      </c>
      <c r="G22" s="55">
        <v>65.13</v>
      </c>
      <c r="H22" s="56">
        <v>65.13</v>
      </c>
      <c r="I22" s="56"/>
      <c r="J22" s="56"/>
      <c r="K22" s="56"/>
    </row>
    <row r="23" ht="26.35" customHeight="1" spans="1:11">
      <c r="A23" s="53" t="s">
        <v>172</v>
      </c>
      <c r="B23" s="53" t="s">
        <v>179</v>
      </c>
      <c r="C23" s="54" t="s">
        <v>182</v>
      </c>
      <c r="D23" s="26" t="s">
        <v>243</v>
      </c>
      <c r="E23" s="48" t="s">
        <v>244</v>
      </c>
      <c r="F23" s="55">
        <v>32.568224</v>
      </c>
      <c r="G23" s="55">
        <v>32.568224</v>
      </c>
      <c r="H23" s="56">
        <v>32.568224</v>
      </c>
      <c r="I23" s="56"/>
      <c r="J23" s="56"/>
      <c r="K23" s="56"/>
    </row>
    <row r="24" ht="26.35" customHeight="1" spans="1:11">
      <c r="A24" s="38" t="s">
        <v>172</v>
      </c>
      <c r="B24" s="52" t="s">
        <v>156</v>
      </c>
      <c r="C24" s="47"/>
      <c r="D24" s="50" t="s">
        <v>245</v>
      </c>
      <c r="E24" s="50" t="s">
        <v>246</v>
      </c>
      <c r="F24" s="51">
        <v>429.9</v>
      </c>
      <c r="G24" s="51">
        <v>0</v>
      </c>
      <c r="H24" s="51">
        <v>0</v>
      </c>
      <c r="I24" s="51">
        <v>0</v>
      </c>
      <c r="J24" s="51">
        <v>0</v>
      </c>
      <c r="K24" s="51">
        <v>429.9</v>
      </c>
    </row>
    <row r="25" ht="26.35" customHeight="1" spans="1:11">
      <c r="A25" s="53" t="s">
        <v>172</v>
      </c>
      <c r="B25" s="53" t="s">
        <v>156</v>
      </c>
      <c r="C25" s="54" t="s">
        <v>162</v>
      </c>
      <c r="D25" s="26" t="s">
        <v>247</v>
      </c>
      <c r="E25" s="48" t="s">
        <v>248</v>
      </c>
      <c r="F25" s="55">
        <v>429.9</v>
      </c>
      <c r="G25" s="55"/>
      <c r="H25" s="56"/>
      <c r="I25" s="56"/>
      <c r="J25" s="56"/>
      <c r="K25" s="55">
        <v>429.9</v>
      </c>
    </row>
    <row r="26" ht="26.35" customHeight="1" spans="1:11">
      <c r="A26" s="38" t="s">
        <v>172</v>
      </c>
      <c r="B26" s="52" t="s">
        <v>175</v>
      </c>
      <c r="C26" s="47"/>
      <c r="D26" s="50" t="s">
        <v>249</v>
      </c>
      <c r="E26" s="50" t="s">
        <v>250</v>
      </c>
      <c r="F26" s="51">
        <v>140</v>
      </c>
      <c r="G26" s="51">
        <v>0</v>
      </c>
      <c r="H26" s="51">
        <v>0</v>
      </c>
      <c r="I26" s="51">
        <v>0</v>
      </c>
      <c r="J26" s="51">
        <v>0</v>
      </c>
      <c r="K26" s="51">
        <v>140</v>
      </c>
    </row>
    <row r="27" ht="26.35" customHeight="1" spans="1:11">
      <c r="A27" s="53" t="s">
        <v>172</v>
      </c>
      <c r="B27" s="53" t="s">
        <v>175</v>
      </c>
      <c r="C27" s="54" t="s">
        <v>176</v>
      </c>
      <c r="D27" s="26" t="s">
        <v>251</v>
      </c>
      <c r="E27" s="48" t="s">
        <v>252</v>
      </c>
      <c r="F27" s="55">
        <v>140</v>
      </c>
      <c r="G27" s="55"/>
      <c r="H27" s="56"/>
      <c r="I27" s="56"/>
      <c r="J27" s="56"/>
      <c r="K27" s="56">
        <v>140</v>
      </c>
    </row>
    <row r="28" ht="26.35" customHeight="1" spans="1:11">
      <c r="A28" s="38">
        <v>208</v>
      </c>
      <c r="B28" s="52">
        <v>10</v>
      </c>
      <c r="C28" s="47"/>
      <c r="D28" s="59">
        <v>20810</v>
      </c>
      <c r="E28" s="59" t="s">
        <v>253</v>
      </c>
      <c r="F28" s="51">
        <v>80</v>
      </c>
      <c r="G28" s="51"/>
      <c r="H28" s="51"/>
      <c r="I28" s="51"/>
      <c r="J28" s="51"/>
      <c r="K28" s="51">
        <v>80</v>
      </c>
    </row>
    <row r="29" ht="26.35" customHeight="1" spans="1:11">
      <c r="A29" s="53">
        <v>208</v>
      </c>
      <c r="B29" s="53">
        <v>10</v>
      </c>
      <c r="C29" s="54" t="s">
        <v>182</v>
      </c>
      <c r="D29" s="58">
        <v>2081006</v>
      </c>
      <c r="E29" s="48" t="s">
        <v>254</v>
      </c>
      <c r="F29" s="55">
        <v>80</v>
      </c>
      <c r="G29" s="55"/>
      <c r="H29" s="56"/>
      <c r="I29" s="56"/>
      <c r="J29" s="56"/>
      <c r="K29" s="56">
        <v>80</v>
      </c>
    </row>
    <row r="30" ht="26.35" customHeight="1" spans="1:11">
      <c r="A30" s="38"/>
      <c r="B30" s="38"/>
      <c r="C30" s="47"/>
      <c r="D30" s="50" t="s">
        <v>255</v>
      </c>
      <c r="E30" s="50" t="s">
        <v>256</v>
      </c>
      <c r="F30" s="51">
        <v>99</v>
      </c>
      <c r="G30" s="51">
        <v>0</v>
      </c>
      <c r="H30" s="51">
        <v>0</v>
      </c>
      <c r="I30" s="51">
        <v>0</v>
      </c>
      <c r="J30" s="51">
        <v>0</v>
      </c>
      <c r="K30" s="51">
        <v>99</v>
      </c>
    </row>
    <row r="31" ht="26.35" customHeight="1" spans="1:11">
      <c r="A31" s="38" t="s">
        <v>187</v>
      </c>
      <c r="B31" s="52" t="s">
        <v>188</v>
      </c>
      <c r="C31" s="47"/>
      <c r="D31" s="50" t="s">
        <v>257</v>
      </c>
      <c r="E31" s="50" t="s">
        <v>258</v>
      </c>
      <c r="F31" s="51">
        <v>9</v>
      </c>
      <c r="G31" s="51">
        <v>0</v>
      </c>
      <c r="H31" s="51">
        <v>0</v>
      </c>
      <c r="I31" s="51">
        <v>0</v>
      </c>
      <c r="J31" s="51">
        <v>0</v>
      </c>
      <c r="K31" s="51">
        <v>9</v>
      </c>
    </row>
    <row r="32" ht="26.35" customHeight="1" spans="1:11">
      <c r="A32" s="53" t="s">
        <v>187</v>
      </c>
      <c r="B32" s="53" t="s">
        <v>188</v>
      </c>
      <c r="C32" s="54" t="s">
        <v>162</v>
      </c>
      <c r="D32" s="26" t="s">
        <v>259</v>
      </c>
      <c r="E32" s="48" t="s">
        <v>260</v>
      </c>
      <c r="F32" s="55">
        <v>9</v>
      </c>
      <c r="G32" s="55"/>
      <c r="H32" s="56"/>
      <c r="I32" s="56"/>
      <c r="J32" s="56"/>
      <c r="K32" s="56">
        <v>9</v>
      </c>
    </row>
    <row r="33" ht="26.35" customHeight="1" spans="1:11">
      <c r="A33" s="38">
        <v>210</v>
      </c>
      <c r="B33" s="52" t="s">
        <v>191</v>
      </c>
      <c r="C33" s="47"/>
      <c r="D33" s="50">
        <v>21004</v>
      </c>
      <c r="E33" s="50" t="s">
        <v>261</v>
      </c>
      <c r="F33" s="51">
        <v>90</v>
      </c>
      <c r="G33" s="51"/>
      <c r="H33" s="51"/>
      <c r="I33" s="51"/>
      <c r="J33" s="51"/>
      <c r="K33" s="51">
        <v>90</v>
      </c>
    </row>
    <row r="34" ht="26.35" customHeight="1" spans="1:11">
      <c r="A34" s="53">
        <v>210</v>
      </c>
      <c r="B34" s="53" t="s">
        <v>191</v>
      </c>
      <c r="C34" s="54" t="s">
        <v>192</v>
      </c>
      <c r="D34" s="26">
        <v>2100410</v>
      </c>
      <c r="E34" s="48" t="s">
        <v>262</v>
      </c>
      <c r="F34" s="55">
        <v>90</v>
      </c>
      <c r="G34" s="55"/>
      <c r="H34" s="56"/>
      <c r="I34" s="56"/>
      <c r="J34" s="56"/>
      <c r="K34" s="56">
        <v>90</v>
      </c>
    </row>
    <row r="35" ht="26.35" customHeight="1" spans="1:11">
      <c r="A35" s="38" t="s">
        <v>195</v>
      </c>
      <c r="B35" s="38"/>
      <c r="C35" s="47"/>
      <c r="D35" s="50" t="s">
        <v>263</v>
      </c>
      <c r="E35" s="50" t="s">
        <v>264</v>
      </c>
      <c r="F35" s="51">
        <f>F36</f>
        <v>233.6</v>
      </c>
      <c r="G35" s="51">
        <v>0</v>
      </c>
      <c r="H35" s="51">
        <v>0</v>
      </c>
      <c r="I35" s="51">
        <v>0</v>
      </c>
      <c r="J35" s="51">
        <v>0</v>
      </c>
      <c r="K35" s="51">
        <f>K36</f>
        <v>233.6</v>
      </c>
    </row>
    <row r="36" ht="26.35" customHeight="1" spans="1:11">
      <c r="A36" s="38" t="s">
        <v>195</v>
      </c>
      <c r="B36" s="52" t="s">
        <v>156</v>
      </c>
      <c r="C36" s="47"/>
      <c r="D36" s="50" t="s">
        <v>265</v>
      </c>
      <c r="E36" s="50" t="s">
        <v>266</v>
      </c>
      <c r="F36" s="51">
        <f>SUM(F37:F38)</f>
        <v>233.6</v>
      </c>
      <c r="G36" s="51">
        <f>SUM(G37:G38)</f>
        <v>0</v>
      </c>
      <c r="H36" s="51">
        <f>SUM(H37:H38)</f>
        <v>0</v>
      </c>
      <c r="I36" s="51">
        <f>SUM(I37:I38)</f>
        <v>0</v>
      </c>
      <c r="J36" s="51">
        <f>SUM(J37:J38)</f>
        <v>0</v>
      </c>
      <c r="K36" s="51">
        <f>SUM(K37:K38)</f>
        <v>233.6</v>
      </c>
    </row>
    <row r="37" ht="26.35" customHeight="1" spans="1:11">
      <c r="A37" s="53" t="s">
        <v>195</v>
      </c>
      <c r="B37" s="53" t="s">
        <v>156</v>
      </c>
      <c r="C37" s="54" t="s">
        <v>191</v>
      </c>
      <c r="D37" s="26" t="s">
        <v>267</v>
      </c>
      <c r="E37" s="48" t="s">
        <v>268</v>
      </c>
      <c r="F37" s="55">
        <v>113.6</v>
      </c>
      <c r="G37" s="55"/>
      <c r="H37" s="56"/>
      <c r="I37" s="56"/>
      <c r="J37" s="56"/>
      <c r="K37" s="56">
        <v>113.6</v>
      </c>
    </row>
    <row r="38" ht="26.35" customHeight="1" spans="1:11">
      <c r="A38" s="53" t="s">
        <v>195</v>
      </c>
      <c r="B38" s="53" t="s">
        <v>156</v>
      </c>
      <c r="C38" s="54" t="s">
        <v>191</v>
      </c>
      <c r="D38" s="26">
        <v>2120199</v>
      </c>
      <c r="E38" s="48" t="s">
        <v>269</v>
      </c>
      <c r="F38" s="55">
        <v>120</v>
      </c>
      <c r="G38" s="55"/>
      <c r="H38" s="56"/>
      <c r="I38" s="56"/>
      <c r="J38" s="56"/>
      <c r="K38" s="56">
        <v>120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workbookViewId="0">
      <selection activeCell="F26" sqref="F26"/>
    </sheetView>
  </sheetViews>
  <sheetFormatPr defaultColWidth="10" defaultRowHeight="13.5" outlineLevelCol="4"/>
  <cols>
    <col min="1" max="1" width="11.625" customWidth="1"/>
    <col min="2" max="2" width="25" customWidth="1"/>
    <col min="3" max="3" width="19.625" customWidth="1"/>
    <col min="4" max="4" width="20.125" customWidth="1"/>
    <col min="5" max="5" width="17.5" customWidth="1"/>
    <col min="6" max="6" width="12.35" customWidth="1"/>
  </cols>
  <sheetData>
    <row r="1" s="32" customFormat="1" ht="16.55" customHeight="1" spans="1:5">
      <c r="A1" s="33"/>
      <c r="B1" s="33"/>
      <c r="C1" s="33"/>
      <c r="D1" s="33"/>
      <c r="E1" s="34" t="s">
        <v>270</v>
      </c>
    </row>
    <row r="2" s="32" customFormat="1" ht="35.4" customHeight="1" spans="1:5">
      <c r="A2" s="35" t="s">
        <v>12</v>
      </c>
      <c r="B2" s="35"/>
      <c r="C2" s="35"/>
      <c r="D2" s="35"/>
      <c r="E2" s="35"/>
    </row>
    <row r="3" s="32" customFormat="1" ht="29.35" customHeight="1" spans="1:5">
      <c r="A3" s="36" t="s">
        <v>17</v>
      </c>
      <c r="B3" s="36"/>
      <c r="C3" s="36"/>
      <c r="D3" s="36"/>
      <c r="E3" s="37" t="s">
        <v>271</v>
      </c>
    </row>
    <row r="4" s="32" customFormat="1" ht="33.9" customHeight="1" spans="1:5">
      <c r="A4" s="38" t="s">
        <v>272</v>
      </c>
      <c r="B4" s="38"/>
      <c r="C4" s="38" t="s">
        <v>273</v>
      </c>
      <c r="D4" s="38"/>
      <c r="E4" s="38"/>
    </row>
    <row r="5" s="32" customFormat="1" ht="19.9" customHeight="1" spans="1:5">
      <c r="A5" s="38" t="s">
        <v>274</v>
      </c>
      <c r="B5" s="38" t="s">
        <v>145</v>
      </c>
      <c r="C5" s="38" t="s">
        <v>121</v>
      </c>
      <c r="D5" s="38" t="s">
        <v>214</v>
      </c>
      <c r="E5" s="38" t="s">
        <v>215</v>
      </c>
    </row>
    <row r="6" s="32" customFormat="1" ht="23.1" customHeight="1" spans="1:5">
      <c r="A6" s="39" t="s">
        <v>275</v>
      </c>
      <c r="B6" s="39" t="s">
        <v>217</v>
      </c>
      <c r="C6" s="40">
        <v>162.7447</v>
      </c>
      <c r="D6" s="40">
        <v>162.7447</v>
      </c>
      <c r="E6" s="40"/>
    </row>
    <row r="7" s="32" customFormat="1" ht="23.1" customHeight="1" spans="1:5">
      <c r="A7" s="41" t="s">
        <v>276</v>
      </c>
      <c r="B7" s="41" t="s">
        <v>277</v>
      </c>
      <c r="C7" s="42">
        <v>13.3151</v>
      </c>
      <c r="D7" s="42">
        <v>13.3151</v>
      </c>
      <c r="E7" s="42"/>
    </row>
    <row r="8" s="32" customFormat="1" ht="23.1" customHeight="1" spans="1:5">
      <c r="A8" s="41" t="s">
        <v>278</v>
      </c>
      <c r="B8" s="41" t="s">
        <v>279</v>
      </c>
      <c r="C8" s="42">
        <v>16.8816</v>
      </c>
      <c r="D8" s="42">
        <v>16.8816</v>
      </c>
      <c r="E8" s="42"/>
    </row>
    <row r="9" s="32" customFormat="1" ht="23.1" customHeight="1" spans="1:5">
      <c r="A9" s="41" t="s">
        <v>280</v>
      </c>
      <c r="B9" s="41" t="s">
        <v>281</v>
      </c>
      <c r="C9" s="42">
        <v>129.72</v>
      </c>
      <c r="D9" s="42">
        <v>129.72</v>
      </c>
      <c r="E9" s="42"/>
    </row>
    <row r="10" s="32" customFormat="1" ht="23.1" customHeight="1" spans="1:5">
      <c r="A10" s="41" t="s">
        <v>282</v>
      </c>
      <c r="B10" s="41" t="s">
        <v>283</v>
      </c>
      <c r="C10" s="42">
        <v>1.128</v>
      </c>
      <c r="D10" s="42">
        <v>1.128</v>
      </c>
      <c r="E10" s="42"/>
    </row>
    <row r="11" s="32" customFormat="1" ht="23.1" customHeight="1" spans="1:5">
      <c r="A11" s="41" t="s">
        <v>284</v>
      </c>
      <c r="B11" s="41" t="s">
        <v>285</v>
      </c>
      <c r="C11" s="42">
        <v>1.7</v>
      </c>
      <c r="D11" s="42">
        <v>1.7</v>
      </c>
      <c r="E11" s="42"/>
    </row>
    <row r="12" s="32" customFormat="1" ht="23.1" customHeight="1" spans="1:5">
      <c r="A12" s="39" t="s">
        <v>286</v>
      </c>
      <c r="B12" s="39" t="s">
        <v>216</v>
      </c>
      <c r="C12" s="40">
        <v>1721.517938</v>
      </c>
      <c r="D12" s="40">
        <v>1721.517938</v>
      </c>
      <c r="E12" s="40"/>
    </row>
    <row r="13" s="32" customFormat="1" ht="23.1" customHeight="1" spans="1:5">
      <c r="A13" s="41" t="s">
        <v>287</v>
      </c>
      <c r="B13" s="41" t="s">
        <v>288</v>
      </c>
      <c r="C13" s="42">
        <v>198.4404</v>
      </c>
      <c r="D13" s="42">
        <v>198.4404</v>
      </c>
      <c r="E13" s="42"/>
    </row>
    <row r="14" s="32" customFormat="1" ht="23.1" customHeight="1" spans="1:5">
      <c r="A14" s="41" t="s">
        <v>289</v>
      </c>
      <c r="B14" s="41" t="s">
        <v>290</v>
      </c>
      <c r="C14" s="42">
        <v>58.08</v>
      </c>
      <c r="D14" s="42">
        <v>58.08</v>
      </c>
      <c r="E14" s="42"/>
    </row>
    <row r="15" s="32" customFormat="1" ht="23.1" customHeight="1" spans="1:5">
      <c r="A15" s="41" t="s">
        <v>291</v>
      </c>
      <c r="B15" s="41" t="s">
        <v>292</v>
      </c>
      <c r="C15" s="42">
        <v>668.8156</v>
      </c>
      <c r="D15" s="42">
        <v>668.8156</v>
      </c>
      <c r="E15" s="42"/>
    </row>
    <row r="16" s="32" customFormat="1" ht="23.1" customHeight="1" spans="1:5">
      <c r="A16" s="41" t="s">
        <v>293</v>
      </c>
      <c r="B16" s="41" t="s">
        <v>294</v>
      </c>
      <c r="C16" s="42">
        <v>119.2668</v>
      </c>
      <c r="D16" s="42">
        <v>119.2668</v>
      </c>
      <c r="E16" s="42"/>
    </row>
    <row r="17" s="32" customFormat="1" ht="23.1" customHeight="1" spans="1:5">
      <c r="A17" s="41" t="s">
        <v>295</v>
      </c>
      <c r="B17" s="41" t="s">
        <v>296</v>
      </c>
      <c r="C17" s="42">
        <v>371.5</v>
      </c>
      <c r="D17" s="42">
        <v>371.5</v>
      </c>
      <c r="E17" s="42"/>
    </row>
    <row r="18" s="32" customFormat="1" ht="23.1" customHeight="1" spans="1:5">
      <c r="A18" s="41" t="s">
        <v>297</v>
      </c>
      <c r="B18" s="41" t="s">
        <v>298</v>
      </c>
      <c r="C18" s="42">
        <v>1.017757</v>
      </c>
      <c r="D18" s="42">
        <v>1.017757</v>
      </c>
      <c r="E18" s="42"/>
    </row>
    <row r="19" s="32" customFormat="1" ht="23.1" customHeight="1" spans="1:5">
      <c r="A19" s="41" t="s">
        <v>299</v>
      </c>
      <c r="B19" s="41" t="s">
        <v>300</v>
      </c>
      <c r="C19" s="42">
        <v>62.422429</v>
      </c>
      <c r="D19" s="42">
        <v>62.422429</v>
      </c>
      <c r="E19" s="42"/>
    </row>
    <row r="20" s="32" customFormat="1" ht="23.1" customHeight="1" spans="1:5">
      <c r="A20" s="41" t="s">
        <v>301</v>
      </c>
      <c r="B20" s="41" t="s">
        <v>302</v>
      </c>
      <c r="C20" s="42">
        <v>35.417944</v>
      </c>
      <c r="D20" s="42">
        <v>35.417944</v>
      </c>
      <c r="E20" s="42"/>
    </row>
    <row r="21" s="32" customFormat="1" ht="23.1" customHeight="1" spans="1:5">
      <c r="A21" s="41" t="s">
        <v>303</v>
      </c>
      <c r="B21" s="41" t="s">
        <v>304</v>
      </c>
      <c r="C21" s="42">
        <v>65.136448</v>
      </c>
      <c r="D21" s="42">
        <v>65.136448</v>
      </c>
      <c r="E21" s="42"/>
    </row>
    <row r="22" s="32" customFormat="1" ht="23.1" customHeight="1" spans="1:5">
      <c r="A22" s="41" t="s">
        <v>305</v>
      </c>
      <c r="B22" s="41" t="s">
        <v>306</v>
      </c>
      <c r="C22" s="42">
        <v>32.568224</v>
      </c>
      <c r="D22" s="42">
        <v>32.568224</v>
      </c>
      <c r="E22" s="42"/>
    </row>
    <row r="23" s="32" customFormat="1" ht="23.1" customHeight="1" spans="1:5">
      <c r="A23" s="41" t="s">
        <v>307</v>
      </c>
      <c r="B23" s="41" t="s">
        <v>308</v>
      </c>
      <c r="C23" s="42">
        <v>108.852336</v>
      </c>
      <c r="D23" s="42">
        <v>108.852336</v>
      </c>
      <c r="E23" s="42"/>
    </row>
    <row r="24" s="32" customFormat="1" ht="23.1" customHeight="1" spans="1:5">
      <c r="A24" s="39" t="s">
        <v>309</v>
      </c>
      <c r="B24" s="39" t="s">
        <v>310</v>
      </c>
      <c r="C24" s="40">
        <v>224.61319</v>
      </c>
      <c r="D24" s="40"/>
      <c r="E24" s="40">
        <v>224.61319</v>
      </c>
    </row>
    <row r="25" s="32" customFormat="1" ht="23.1" customHeight="1" spans="1:5">
      <c r="A25" s="41" t="s">
        <v>311</v>
      </c>
      <c r="B25" s="41" t="s">
        <v>312</v>
      </c>
      <c r="C25" s="42">
        <v>31.92</v>
      </c>
      <c r="D25" s="42"/>
      <c r="E25" s="42">
        <v>31.92</v>
      </c>
    </row>
    <row r="26" s="32" customFormat="1" ht="23.1" customHeight="1" spans="1:5">
      <c r="A26" s="41" t="s">
        <v>313</v>
      </c>
      <c r="B26" s="41" t="s">
        <v>314</v>
      </c>
      <c r="C26" s="42">
        <v>6</v>
      </c>
      <c r="D26" s="42"/>
      <c r="E26" s="42">
        <v>6</v>
      </c>
    </row>
    <row r="27" s="32" customFormat="1" ht="23.1" customHeight="1" spans="1:5">
      <c r="A27" s="41" t="s">
        <v>315</v>
      </c>
      <c r="B27" s="41" t="s">
        <v>316</v>
      </c>
      <c r="C27" s="42">
        <v>11.58</v>
      </c>
      <c r="D27" s="42"/>
      <c r="E27" s="42">
        <v>11.58</v>
      </c>
    </row>
    <row r="28" s="32" customFormat="1" ht="23.1" customHeight="1" spans="1:5">
      <c r="A28" s="41" t="s">
        <v>317</v>
      </c>
      <c r="B28" s="41" t="s">
        <v>318</v>
      </c>
      <c r="C28" s="42">
        <v>2</v>
      </c>
      <c r="D28" s="42"/>
      <c r="E28" s="42">
        <v>2</v>
      </c>
    </row>
    <row r="29" s="32" customFormat="1" ht="23.1" customHeight="1" spans="1:5">
      <c r="A29" s="41" t="s">
        <v>319</v>
      </c>
      <c r="B29" s="41" t="s">
        <v>320</v>
      </c>
      <c r="C29" s="42">
        <v>21</v>
      </c>
      <c r="D29" s="42"/>
      <c r="E29" s="42">
        <v>21</v>
      </c>
    </row>
    <row r="30" s="32" customFormat="1" ht="23.1" customHeight="1" spans="1:5">
      <c r="A30" s="41" t="s">
        <v>321</v>
      </c>
      <c r="B30" s="41" t="s">
        <v>322</v>
      </c>
      <c r="C30" s="42">
        <v>6</v>
      </c>
      <c r="D30" s="42"/>
      <c r="E30" s="42">
        <v>6</v>
      </c>
    </row>
    <row r="31" s="32" customFormat="1" ht="23.1" customHeight="1" spans="1:5">
      <c r="A31" s="41" t="s">
        <v>323</v>
      </c>
      <c r="B31" s="41" t="s">
        <v>324</v>
      </c>
      <c r="C31" s="42">
        <v>10</v>
      </c>
      <c r="D31" s="42"/>
      <c r="E31" s="42">
        <v>10</v>
      </c>
    </row>
    <row r="32" s="32" customFormat="1" ht="23.1" customHeight="1" spans="1:5">
      <c r="A32" s="41" t="s">
        <v>325</v>
      </c>
      <c r="B32" s="41" t="s">
        <v>326</v>
      </c>
      <c r="C32" s="42">
        <v>5</v>
      </c>
      <c r="D32" s="42"/>
      <c r="E32" s="42">
        <v>5</v>
      </c>
    </row>
    <row r="33" s="32" customFormat="1" ht="23.1" customHeight="1" spans="1:5">
      <c r="A33" s="41" t="s">
        <v>327</v>
      </c>
      <c r="B33" s="41" t="s">
        <v>328</v>
      </c>
      <c r="C33" s="42">
        <v>17.937446</v>
      </c>
      <c r="D33" s="42"/>
      <c r="E33" s="42">
        <v>17.937446</v>
      </c>
    </row>
    <row r="34" s="32" customFormat="1" ht="23.1" customHeight="1" spans="1:5">
      <c r="A34" s="41" t="s">
        <v>329</v>
      </c>
      <c r="B34" s="41" t="s">
        <v>330</v>
      </c>
      <c r="C34" s="42">
        <v>44.04</v>
      </c>
      <c r="D34" s="42"/>
      <c r="E34" s="42">
        <v>44.04</v>
      </c>
    </row>
    <row r="35" s="32" customFormat="1" ht="23.1" customHeight="1" spans="1:5">
      <c r="A35" s="41" t="s">
        <v>331</v>
      </c>
      <c r="B35" s="41" t="s">
        <v>332</v>
      </c>
      <c r="C35" s="42">
        <v>19.8</v>
      </c>
      <c r="D35" s="42"/>
      <c r="E35" s="42">
        <v>19.8</v>
      </c>
    </row>
    <row r="36" s="32" customFormat="1" ht="23.1" customHeight="1" spans="1:5">
      <c r="A36" s="41" t="s">
        <v>333</v>
      </c>
      <c r="B36" s="41" t="s">
        <v>334</v>
      </c>
      <c r="C36" s="42">
        <v>5.94</v>
      </c>
      <c r="D36" s="42"/>
      <c r="E36" s="42">
        <v>5.94</v>
      </c>
    </row>
    <row r="37" s="32" customFormat="1" ht="23.1" customHeight="1" spans="1:5">
      <c r="A37" s="41" t="s">
        <v>335</v>
      </c>
      <c r="B37" s="41" t="s">
        <v>336</v>
      </c>
      <c r="C37" s="42">
        <v>7.515744</v>
      </c>
      <c r="D37" s="42"/>
      <c r="E37" s="42">
        <v>7.515744</v>
      </c>
    </row>
    <row r="38" s="32" customFormat="1" ht="23.1" customHeight="1" spans="1:5">
      <c r="A38" s="41" t="s">
        <v>337</v>
      </c>
      <c r="B38" s="41" t="s">
        <v>338</v>
      </c>
      <c r="C38" s="42">
        <v>35.88</v>
      </c>
      <c r="D38" s="42"/>
      <c r="E38" s="42">
        <v>35.88</v>
      </c>
    </row>
    <row r="39" s="32" customFormat="1" ht="19.9" customHeight="1" spans="1:5">
      <c r="A39" s="38" t="s">
        <v>121</v>
      </c>
      <c r="B39" s="38"/>
      <c r="C39" s="40">
        <v>2108.875828</v>
      </c>
      <c r="D39" s="40">
        <v>1884.262638</v>
      </c>
      <c r="E39" s="40">
        <v>224.61319</v>
      </c>
    </row>
    <row r="40" s="32" customFormat="1" ht="14.3" customHeight="1" spans="1:5">
      <c r="A40" s="33" t="s">
        <v>339</v>
      </c>
      <c r="B40" s="33"/>
      <c r="C40" s="33"/>
      <c r="D40" s="33"/>
      <c r="E40" s="33"/>
    </row>
  </sheetData>
  <mergeCells count="6">
    <mergeCell ref="A2:E2"/>
    <mergeCell ref="A3:D3"/>
    <mergeCell ref="A4:B4"/>
    <mergeCell ref="C4:E4"/>
    <mergeCell ref="A39:B39"/>
    <mergeCell ref="A40:B40"/>
  </mergeCells>
  <pageMargins left="0.472222222222222" right="0.0784722222222222" top="0.0784722222222222" bottom="0.0784722222222222" header="0" footer="0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8" sqref="$A8:$XFD8"/>
    </sheetView>
  </sheetViews>
  <sheetFormatPr defaultColWidth="10" defaultRowHeight="13.5" outlineLevelCol="7"/>
  <cols>
    <col min="1" max="1" width="12.8916666666667" customWidth="1"/>
    <col min="2" max="2" width="31.125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7.25" customWidth="1"/>
    <col min="9" max="9" width="9.76666666666667" customWidth="1"/>
  </cols>
  <sheetData>
    <row r="1" ht="14.3" customHeight="1" spans="1:1">
      <c r="A1" s="3"/>
    </row>
    <row r="2" ht="29.35" customHeight="1" spans="1:8">
      <c r="A2" s="21" t="s">
        <v>13</v>
      </c>
      <c r="B2" s="21"/>
      <c r="C2" s="21"/>
      <c r="D2" s="21"/>
      <c r="E2" s="21"/>
      <c r="F2" s="21"/>
      <c r="G2" s="21"/>
      <c r="H2" s="21"/>
    </row>
    <row r="3" ht="21.1" customHeight="1" spans="1:8">
      <c r="A3" s="2" t="s">
        <v>17</v>
      </c>
      <c r="B3" s="2"/>
      <c r="C3" s="2"/>
      <c r="D3" s="2"/>
      <c r="E3" s="2"/>
      <c r="F3" s="2"/>
      <c r="G3" s="2"/>
      <c r="H3" s="2"/>
    </row>
    <row r="4" ht="14.3" customHeight="1" spans="7:8">
      <c r="G4" s="9" t="s">
        <v>18</v>
      </c>
      <c r="H4" s="9"/>
    </row>
    <row r="5" ht="27.1" customHeight="1" spans="1:8">
      <c r="A5" s="11" t="s">
        <v>340</v>
      </c>
      <c r="B5" s="11" t="s">
        <v>341</v>
      </c>
      <c r="C5" s="11" t="s">
        <v>342</v>
      </c>
      <c r="D5" s="11" t="s">
        <v>343</v>
      </c>
      <c r="E5" s="11" t="s">
        <v>344</v>
      </c>
      <c r="F5" s="11"/>
      <c r="G5" s="11"/>
      <c r="H5" s="11" t="s">
        <v>345</v>
      </c>
    </row>
    <row r="6" ht="27.85" customHeight="1" spans="1:8">
      <c r="A6" s="11"/>
      <c r="B6" s="11"/>
      <c r="C6" s="11"/>
      <c r="D6" s="11"/>
      <c r="E6" s="11" t="s">
        <v>123</v>
      </c>
      <c r="F6" s="11" t="s">
        <v>346</v>
      </c>
      <c r="G6" s="11" t="s">
        <v>347</v>
      </c>
      <c r="H6" s="11"/>
    </row>
    <row r="7" ht="27.85" customHeight="1" spans="1:8">
      <c r="A7" s="22"/>
      <c r="B7" s="22" t="s">
        <v>121</v>
      </c>
      <c r="C7" s="23">
        <v>5.94</v>
      </c>
      <c r="D7" s="23"/>
      <c r="E7" s="23">
        <v>5.94</v>
      </c>
      <c r="F7" s="23"/>
      <c r="G7" s="23">
        <v>5.94</v>
      </c>
      <c r="H7" s="23">
        <v>0</v>
      </c>
    </row>
    <row r="8" ht="24.1" customHeight="1" spans="1:8">
      <c r="A8" s="24" t="s">
        <v>139</v>
      </c>
      <c r="B8" s="24" t="s">
        <v>140</v>
      </c>
      <c r="C8" s="23">
        <v>5.94</v>
      </c>
      <c r="D8" s="23"/>
      <c r="E8" s="23">
        <v>5.94</v>
      </c>
      <c r="F8" s="23"/>
      <c r="G8" s="23">
        <v>5.94</v>
      </c>
      <c r="H8" s="23">
        <v>0</v>
      </c>
    </row>
    <row r="9" ht="26.35" customHeight="1" spans="1:8">
      <c r="A9" s="24" t="s">
        <v>141</v>
      </c>
      <c r="B9" s="24" t="s">
        <v>142</v>
      </c>
      <c r="C9" s="30">
        <v>5.94</v>
      </c>
      <c r="D9" s="30"/>
      <c r="E9" s="23">
        <v>5.94</v>
      </c>
      <c r="F9" s="30"/>
      <c r="G9" s="30">
        <v>5.94</v>
      </c>
      <c r="H9" s="30">
        <v>0</v>
      </c>
    </row>
    <row r="11" ht="26.25" customHeight="1" spans="1:2">
      <c r="A11" s="31" t="s">
        <v>348</v>
      </c>
      <c r="B11" s="31"/>
    </row>
    <row r="12" ht="26.25" customHeight="1" spans="1:2">
      <c r="A12" s="31" t="s">
        <v>349</v>
      </c>
      <c r="B12" s="31"/>
    </row>
    <row r="13" ht="26.25" customHeight="1" spans="1:2">
      <c r="A13" s="31" t="s">
        <v>350</v>
      </c>
      <c r="B13" s="31"/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rintOptions horizontalCentered="1"/>
  <pageMargins left="0.472222222222222" right="0.0784722222222222" top="0.865972222222222" bottom="0.0784722222222222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花纸伞</cp:lastModifiedBy>
  <dcterms:created xsi:type="dcterms:W3CDTF">2022-03-18T02:39:00Z</dcterms:created>
  <dcterms:modified xsi:type="dcterms:W3CDTF">2023-09-26T09:07:15Z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9A38BFDF0EBB4A078A6950EF24C0ED46_13</vt:lpwstr>
  </property>
  <property fmtid="{D5CDD505-2E9C-101B-9397-08002B2CF9AE}" pid="3" name="KSOProductBuildVer">
    <vt:lpwstr>2052-12.1.0.15336</vt:lpwstr>
  </property>
  <property fmtid="{D5CDD505-2E9C-101B-9397-08002B2CF9AE}" pid="4" name="commondata">
    <vt:lpwstr>eyJoZGlkIjoiOTRiNjBkYjE1ZDViZmIwMWI3YTdmYTYxM2NmNDQxYzQifQ==</vt:lpwstr>
  </property>
</Properties>
</file>