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firstSheet="8" activeTab="9"/>
  </bookViews>
  <sheets>
    <sheet name="目录" sheetId="21" r:id="rId1"/>
    <sheet name="收支预算总表（附件1）" sheetId="10" r:id="rId2"/>
    <sheet name="财政拨款收支总表（附件2）" sheetId="2" r:id="rId3"/>
    <sheet name="部门支出预算总表（附件3）" sheetId="3" r:id="rId4"/>
    <sheet name="部门收入预算总表（附件4）" sheetId="4" r:id="rId5"/>
    <sheet name="2020年一般公共预算支出预算表（附件5）" sheetId="5" r:id="rId6"/>
    <sheet name="基本支出经济分类（分性质）（附件6）" sheetId="11" r:id="rId7"/>
    <sheet name="一般公共预算基本支出按功能科目分类（附件7）" sheetId="6" r:id="rId8"/>
    <sheet name="一般公共预算基本支出按经济分类（附件8）" sheetId="7" r:id="rId9"/>
    <sheet name="政府预算支出经济分类（附件9）" sheetId="12" r:id="rId10"/>
    <sheet name="“三公”经费预算表（附件10）" sheetId="9" r:id="rId11"/>
    <sheet name="政府性基金预算支出（附件11）" sheetId="13" r:id="rId12"/>
    <sheet name="政府性基金预算收入表（附件12）" sheetId="14" r:id="rId13"/>
    <sheet name="政府基金预算收入支出总表（附件13）" sheetId="15" r:id="rId14"/>
    <sheet name="国有资本经营收入支出总表（附件14）" sheetId="16" r:id="rId15"/>
    <sheet name="国有资本经营收入表（附件15）" sheetId="17" r:id="rId16"/>
    <sheet name="国有资本经营支出表（附件16）" sheetId="18" r:id="rId17"/>
    <sheet name="项目绩效目标简表（附件17）" sheetId="19" r:id="rId18"/>
    <sheet name="部门整体支出绩效目标表（附件18）" sheetId="20" r:id="rId19"/>
  </sheets>
  <definedNames>
    <definedName name="_xlnm.Print_Area" localSheetId="10">'“三公”经费预算表（附件10）'!$A$1:$F$6</definedName>
    <definedName name="_xlnm.Print_Area" localSheetId="5">'2020年一般公共预算支出预算表（附件5）'!$A$1:$J$35</definedName>
    <definedName name="_xlnm.Print_Area" localSheetId="4">'部门收入预算总表（附件4）'!$A$1:$K$8</definedName>
    <definedName name="_xlnm.Print_Area" localSheetId="3">'部门支出预算总表（附件3）'!$A$1:$R$35</definedName>
    <definedName name="_xlnm.Print_Area" localSheetId="2">'财政拨款收支总表（附件2）'!$A$1:$F$28</definedName>
    <definedName name="_xlnm.Print_Area" localSheetId="7">'一般公共预算基本支出按功能科目分类（附件7）'!$A$1:$H$12</definedName>
    <definedName name="_xlnm.Print_Area" localSheetId="8">'一般公共预算基本支出按经济分类（附件8）'!$A$1:$B$42</definedName>
    <definedName name="_xlnm.Print_Area">#N/A</definedName>
    <definedName name="_xlnm.Print_Titles" localSheetId="10">'“三公”经费预算表（附件10）'!$1:$5</definedName>
    <definedName name="_xlnm.Print_Titles" localSheetId="5">'2020年一般公共预算支出预算表（附件5）'!$1:$6</definedName>
    <definedName name="_xlnm.Print_Titles" localSheetId="4">'部门收入预算总表（附件4）'!$1:$6</definedName>
    <definedName name="_xlnm.Print_Titles" localSheetId="3">'部门支出预算总表（附件3）'!$1:$6</definedName>
    <definedName name="_xlnm.Print_Titles" localSheetId="2">'财政拨款收支总表（附件2）'!$1:$5</definedName>
    <definedName name="_xlnm.Print_Titles" localSheetId="7">'一般公共预算基本支出按功能科目分类（附件7）'!$1:$5</definedName>
    <definedName name="_xlnm.Print_Titles" localSheetId="8">'一般公共预算基本支出按经济分类（附件8）'!$1:$4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<sst xmlns="http://schemas.openxmlformats.org/spreadsheetml/2006/main" count="796" uniqueCount="408">
  <si>
    <t>井湾子街道部门预算公开目录表</t>
  </si>
  <si>
    <t>编号</t>
  </si>
  <si>
    <t>摘要</t>
  </si>
  <si>
    <t>部门预算说明（包含部门主要职责、机构设置情况、部门收支总体情况、一般公共预算拨款支出情况、机关运行经费、三公经费情况、政府采购、预算绩效管理情况、国有资产占用使用情况、名词解释等）</t>
  </si>
  <si>
    <t>部门收支总表</t>
  </si>
  <si>
    <t>财政拨款收支总体情况表</t>
  </si>
  <si>
    <t>部门支出总体情况表</t>
  </si>
  <si>
    <t>部门收入总体情况表</t>
  </si>
  <si>
    <t>一般公共预算支出情况表</t>
  </si>
  <si>
    <t>基本支出经济分类情况表（分性质）</t>
  </si>
  <si>
    <t>一般公共预算基本支出明细表（按功能分类）</t>
  </si>
  <si>
    <t>一般公共预算基本支出明细表（按经济分类）</t>
  </si>
  <si>
    <t>预算支出表（政府预算支出经济分类）</t>
  </si>
  <si>
    <t>三公经费预算表</t>
  </si>
  <si>
    <t>政府性基金预算支出情况表</t>
  </si>
  <si>
    <t>政府性基金预算收入情况表</t>
  </si>
  <si>
    <t>政府性基金收入支出总表</t>
  </si>
  <si>
    <t>国有资本经营预算收支总表</t>
  </si>
  <si>
    <t>国有资本经营预算收入表</t>
  </si>
  <si>
    <t>国有资本经营预算支出表</t>
  </si>
  <si>
    <t>项目支出绩效目标简表</t>
  </si>
  <si>
    <t>部门整体支出绩效目标表</t>
  </si>
  <si>
    <t>2020年收支预算总表</t>
  </si>
  <si>
    <t>单位:井湾子街道办事处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</si>
  <si>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</si>
  <si>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</si>
  <si>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</si>
  <si>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</si>
  <si>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</si>
  <si>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</si>
  <si>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</si>
  <si>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</si>
  <si>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</si>
  <si>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</si>
  <si>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</si>
  <si>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</si>
  <si>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</si>
  <si>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</si>
  <si>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</si>
  <si>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</si>
  <si>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经常性业务专项</t>
  </si>
  <si>
    <t xml:space="preserve">    一次性业务专项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</si>
  <si>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</si>
  <si>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</si>
  <si>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</si>
  <si>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</si>
  <si>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</si>
  <si>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</si>
  <si>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</si>
  <si>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</si>
  <si>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</si>
  <si>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</si>
  <si>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</si>
  <si>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</si>
  <si>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</si>
  <si>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</si>
  <si>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</si>
  <si>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</si>
  <si>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</si>
  <si>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</si>
  <si>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</si>
  <si>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</si>
  <si>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</si>
  <si>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</si>
  <si>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</si>
  <si>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</si>
  <si>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</si>
  <si>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</si>
  <si>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</si>
  <si>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</si>
  <si>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</si>
  <si>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</si>
  <si>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</si>
  <si>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</si>
  <si>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</si>
  <si>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</si>
  <si>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</si>
  <si>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</si>
  <si>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</si>
  <si>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</si>
  <si>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</si>
  <si>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</si>
  <si>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</si>
  <si>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</si>
  <si>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</si>
  <si>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</si>
  <si>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</si>
  <si>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</si>
  <si>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</si>
  <si>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支 出 总 计</t>
  </si>
  <si>
    <t>2020年支出预算总表（分项目类别）</t>
  </si>
  <si>
    <t>单位名称:井湾子街道办事处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</si>
  <si>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</si>
  <si>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</si>
  <si>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</si>
  <si>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</si>
  <si>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</si>
  <si>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</si>
  <si>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</si>
  <si>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</si>
  <si>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</si>
  <si>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经常性业务专项</t>
  </si>
  <si>
    <t>一次性业务专项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</si>
  <si>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</si>
  <si>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</si>
  <si>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</si>
  <si>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</si>
  <si>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</si>
  <si>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</si>
  <si>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</si>
  <si>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</si>
  <si>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</si>
  <si>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**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</si>
  <si>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</si>
  <si>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</si>
  <si>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</si>
  <si>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</si>
  <si>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</si>
  <si>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</si>
  <si>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</si>
  <si>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</si>
  <si>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>112001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</si>
  <si>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</si>
  <si>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</si>
  <si>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</si>
  <si>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</si>
  <si>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</si>
  <si>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9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</si>
  <si>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12001</t>
    </r>
  </si>
  <si>
    <t>综合治理专项</t>
  </si>
  <si>
    <t>29</t>
  </si>
  <si>
    <t xml:space="preserve">  群众团体事务</t>
  </si>
  <si>
    <t xml:space="preserve">  29</t>
  </si>
  <si>
    <t>99</t>
  </si>
  <si>
    <t xml:space="preserve">    其他群众团体事务支出</t>
  </si>
  <si>
    <t>32</t>
  </si>
  <si>
    <t xml:space="preserve">  组织事务</t>
  </si>
  <si>
    <t xml:space="preserve">  32</t>
  </si>
  <si>
    <t xml:space="preserve">    其他组织事务支出</t>
  </si>
  <si>
    <t>38</t>
  </si>
  <si>
    <t xml:space="preserve">  市场监督管理事务</t>
  </si>
  <si>
    <t xml:space="preserve">  38</t>
  </si>
  <si>
    <t xml:space="preserve">    其他市场监督管理事务</t>
  </si>
  <si>
    <t xml:space="preserve">  其他一般公共服务支出</t>
  </si>
  <si>
    <t xml:space="preserve">  99</t>
  </si>
  <si>
    <t xml:space="preserve">    其他一般公共服务支出</t>
  </si>
  <si>
    <t>208</t>
  </si>
  <si>
    <t>其他人力资源和社会保障管理事务支出</t>
  </si>
  <si>
    <t xml:space="preserve">  208</t>
  </si>
  <si>
    <t xml:space="preserve">  人力资源和社会保障管理事务</t>
  </si>
  <si>
    <t xml:space="preserve">    208</t>
  </si>
  <si>
    <t xml:space="preserve">  01</t>
  </si>
  <si>
    <t xml:space="preserve">    其他人力资源和社会保障管理事务支出</t>
  </si>
  <si>
    <t xml:space="preserve">  民政管理事务</t>
  </si>
  <si>
    <t xml:space="preserve">  02</t>
  </si>
  <si>
    <t>08</t>
  </si>
  <si>
    <t xml:space="preserve">    基层政权和社区建设</t>
  </si>
  <si>
    <t>05</t>
  </si>
  <si>
    <t xml:space="preserve">  行政事业单位离退休</t>
  </si>
  <si>
    <t xml:space="preserve">  05</t>
  </si>
  <si>
    <t xml:space="preserve">    机关事业单位基本养老保险缴费支出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</si>
  <si>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</t>
    </r>
  </si>
  <si>
    <t>公共服务支出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</si>
  <si>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</si>
  <si>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t>210</t>
  </si>
  <si>
    <t>其他计划生育事务支出</t>
  </si>
  <si>
    <t xml:space="preserve">  210</t>
  </si>
  <si>
    <t>07</t>
  </si>
  <si>
    <t xml:space="preserve">  计划生育事务</t>
  </si>
  <si>
    <t xml:space="preserve">    210</t>
  </si>
  <si>
    <t xml:space="preserve">  07</t>
  </si>
  <si>
    <t xml:space="preserve">    其他计划生育事务支出</t>
  </si>
  <si>
    <t>212</t>
  </si>
  <si>
    <t>城管执法</t>
  </si>
  <si>
    <t xml:space="preserve">  212</t>
  </si>
  <si>
    <t xml:space="preserve">  城乡社区管理事务</t>
  </si>
  <si>
    <t xml:space="preserve">    212</t>
  </si>
  <si>
    <t>04</t>
  </si>
  <si>
    <t xml:space="preserve">    城管执法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</si>
  <si>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</t>
    </r>
  </si>
  <si>
    <t xml:space="preserve">   城管执法</t>
  </si>
  <si>
    <r>
      <rPr>
        <sz val="9"/>
        <rFont val="宋体"/>
        <charset val="134"/>
      </rPr>
      <t xml:space="preserve">    21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</si>
  <si>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11200</t>
    </r>
    <r>
      <rPr>
        <sz val="9"/>
        <rFont val="宋体"/>
        <charset val="134"/>
      </rPr>
      <t>1</t>
    </r>
  </si>
  <si>
    <t xml:space="preserve">    城市管理专项</t>
  </si>
  <si>
    <t>收入预算总表</t>
  </si>
  <si>
    <t>单位名称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</si>
  <si>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</si>
  <si>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</si>
  <si>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</si>
  <si>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</si>
  <si>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</si>
  <si>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</si>
  <si>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</si>
  <si>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</si>
  <si>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</si>
  <si>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井湾子街道办事处</t>
  </si>
  <si>
    <t>2020年一般公共预算支出情况表</t>
  </si>
  <si>
    <t xml:space="preserve">总计 </t>
  </si>
  <si>
    <t>一般公共服务支出</t>
  </si>
  <si>
    <t xml:space="preserve">      综合治理专项</t>
  </si>
  <si>
    <t>社会保障和就业支出</t>
  </si>
  <si>
    <t xml:space="preserve">   公共服务支出</t>
  </si>
  <si>
    <t xml:space="preserve">    公共服务支出</t>
  </si>
  <si>
    <t>医疗卫生与计划生育支出</t>
  </si>
  <si>
    <t>城乡社区支出</t>
  </si>
  <si>
    <t xml:space="preserve"> 212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</si>
  <si>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其他专项</t>
    </r>
  </si>
  <si>
    <t>2020年基本支出表</t>
  </si>
  <si>
    <t>经济科目名称</t>
  </si>
  <si>
    <t>基金预算</t>
  </si>
  <si>
    <t xml:space="preserve">  基本工资</t>
  </si>
  <si>
    <t xml:space="preserve">  在职人员津补贴</t>
  </si>
  <si>
    <t xml:space="preserve">  卫生费补贴</t>
  </si>
  <si>
    <t xml:space="preserve">  特殊岗位津贴</t>
  </si>
  <si>
    <t xml:space="preserve">  奖金</t>
  </si>
  <si>
    <t xml:space="preserve">  伙食补助费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</si>
  <si>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</si>
  <si>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</si>
  <si>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</si>
  <si>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</si>
  <si>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</si>
  <si>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</si>
  <si>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其他工资福利支出(一)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</si>
  <si>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</si>
  <si>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</si>
  <si>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</si>
  <si>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</si>
  <si>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</si>
  <si>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</si>
  <si>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</si>
  <si>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</si>
  <si>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</si>
  <si>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</si>
  <si>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</si>
  <si>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</si>
  <si>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</si>
  <si>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</si>
  <si>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其他商品和服务支出一</t>
  </si>
  <si>
    <t xml:space="preserve">  其他商品和服务支出</t>
  </si>
  <si>
    <t xml:space="preserve">  退休费</t>
  </si>
  <si>
    <t xml:space="preserve">  生活补助</t>
  </si>
  <si>
    <t xml:space="preserve">  医疗费补助</t>
  </si>
  <si>
    <t xml:space="preserve">  独生子女费</t>
  </si>
  <si>
    <t xml:space="preserve">  离退人员工作经费  </t>
  </si>
  <si>
    <t xml:space="preserve">  离退休人员独生子女奖励</t>
  </si>
  <si>
    <t xml:space="preserve">                              一般公共预算基本支出表</t>
  </si>
  <si>
    <t>功能科目编码</t>
  </si>
  <si>
    <t xml:space="preserve"> 功能科目名称</t>
  </si>
  <si>
    <t>基本支出（按经济科目分类）</t>
  </si>
  <si>
    <t>工资福利支出（301）</t>
  </si>
  <si>
    <t>商品和服务支出（302）</t>
  </si>
  <si>
    <t>对个人和家庭的补助（303）</t>
  </si>
  <si>
    <t>预算数</t>
  </si>
  <si>
    <t>2020年预算支出表（政府预算支出经济分类）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</si>
  <si>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</si>
  <si>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</si>
  <si>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</si>
  <si>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</si>
  <si>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</si>
  <si>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</si>
  <si>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</si>
  <si>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</si>
  <si>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</si>
  <si>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</si>
  <si>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</si>
  <si>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</si>
  <si>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</si>
  <si>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</si>
  <si>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</si>
  <si>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</si>
  <si>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</si>
  <si>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</si>
  <si>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</si>
  <si>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</si>
  <si>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</si>
  <si>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</si>
  <si>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</si>
  <si>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</si>
  <si>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</si>
  <si>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</si>
  <si>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</si>
  <si>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</si>
  <si>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</si>
  <si>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</si>
  <si>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</si>
  <si>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</si>
  <si>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</si>
  <si>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</si>
  <si>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</si>
  <si>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</si>
  <si>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</si>
  <si>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</si>
  <si>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</si>
  <si>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</si>
  <si>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</si>
  <si>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</si>
  <si>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</si>
  <si>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</si>
  <si>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</si>
  <si>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</si>
  <si>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</si>
  <si>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</si>
  <si>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</si>
  <si>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</si>
  <si>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</si>
  <si>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</si>
  <si>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</si>
  <si>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</si>
  <si>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</si>
  <si>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</si>
  <si>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</si>
  <si>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</si>
  <si>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</si>
  <si>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</si>
  <si>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</si>
  <si>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土地征迁补偿和安置支出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</si>
  <si>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</si>
  <si>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</si>
  <si>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</si>
  <si>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</si>
  <si>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</si>
  <si>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</si>
  <si>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</si>
  <si>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</si>
  <si>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</si>
  <si>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</si>
  <si>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</si>
  <si>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2020年“三公”经费预算表</t>
  </si>
  <si>
    <t>单位名称：井湾子街道办事处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</si>
  <si>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</si>
  <si>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</si>
  <si>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</si>
  <si>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</si>
  <si>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</si>
  <si>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</si>
  <si>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政府性基金预算支出表</t>
  </si>
  <si>
    <t>单位名称：</t>
  </si>
  <si>
    <t>说明:因没有政府性基金收入,所以支出数据为0</t>
  </si>
  <si>
    <t>政府性基金预算收入表</t>
  </si>
  <si>
    <t>收入总计</t>
  </si>
  <si>
    <t>项目名称</t>
  </si>
  <si>
    <t>收入</t>
  </si>
  <si>
    <t>支出</t>
  </si>
  <si>
    <t>收入合计</t>
  </si>
  <si>
    <t>支出合计</t>
  </si>
  <si>
    <r>
      <rPr>
        <b/>
        <sz val="12"/>
        <color indexed="8"/>
        <rFont val="方正仿宋简体"/>
        <charset val="134"/>
      </rPr>
      <t>收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入</t>
    </r>
  </si>
  <si>
    <r>
      <rPr>
        <b/>
        <sz val="12"/>
        <color indexed="8"/>
        <rFont val="方正仿宋简体"/>
        <charset val="134"/>
      </rPr>
      <t>支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出</t>
    </r>
  </si>
  <si>
    <r>
      <rPr>
        <b/>
        <sz val="12"/>
        <color indexed="8"/>
        <rFont val="方正仿宋简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方正仿宋简体"/>
        <charset val="134"/>
      </rPr>
      <t>目</t>
    </r>
  </si>
  <si>
    <t>国有资本经营收入</t>
  </si>
  <si>
    <t>国有资本经营支出</t>
  </si>
  <si>
    <t>上年结余</t>
  </si>
  <si>
    <t>支出总计</t>
  </si>
  <si>
    <t>2020年项目支出绩效目标简表</t>
  </si>
  <si>
    <t>填报单位：</t>
  </si>
  <si>
    <t>金额：万元</t>
  </si>
  <si>
    <t>项目属性</t>
  </si>
  <si>
    <t>项目金额</t>
  </si>
  <si>
    <t>项目资金总额及构成</t>
  </si>
  <si>
    <t>立项依据</t>
  </si>
  <si>
    <t>长期绩效目标</t>
  </si>
  <si>
    <t>年度绩效目标</t>
  </si>
  <si>
    <t>实施保障措施</t>
  </si>
  <si>
    <t xml:space="preserve">维稳专项
</t>
  </si>
  <si>
    <t>经常性</t>
  </si>
  <si>
    <t xml:space="preserve">     170万元</t>
  </si>
  <si>
    <t xml:space="preserve"> 区级拨款及街道预算</t>
  </si>
  <si>
    <t>按相关文件要求</t>
  </si>
  <si>
    <t xml:space="preserve">   保障社会稳定 </t>
  </si>
  <si>
    <t xml:space="preserve"> 做好街道维稳工作</t>
  </si>
  <si>
    <t>蓝天保卫战专项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</si>
  <si>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6</t>
    </r>
    <r>
      <rPr>
        <sz val="9"/>
        <rFont val="宋体"/>
        <charset val="134"/>
      </rPr>
      <t>0万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</si>
  <si>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打赢蓝天保卫战</t>
    </r>
  </si>
  <si>
    <t>做好街道蓝天保卫战工作</t>
  </si>
  <si>
    <t>城管数字化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</si>
  <si>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35万</t>
    </r>
  </si>
  <si>
    <t>消除数字化案卷、质量合格</t>
  </si>
  <si>
    <t>做好街道数字化工作</t>
  </si>
  <si>
    <t>垃圾分类专项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</si>
  <si>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150万</t>
    </r>
  </si>
  <si>
    <t xml:space="preserve"> 分投分放，质量合格</t>
  </si>
  <si>
    <t>做好街道垃圾分类工作</t>
  </si>
  <si>
    <t>社区经费</t>
  </si>
  <si>
    <t xml:space="preserve">       1130万</t>
  </si>
  <si>
    <t>做好社区基层工作</t>
  </si>
  <si>
    <t>做好街道社区工作</t>
  </si>
  <si>
    <t>（2020年度）</t>
  </si>
  <si>
    <t xml:space="preserve">   填报单位（盖章）：</t>
  </si>
  <si>
    <t>填报日期：</t>
  </si>
  <si>
    <t>雨花区井湾子街道办事处</t>
  </si>
  <si>
    <t>年度预算申请</t>
  </si>
  <si>
    <t xml:space="preserve"> 资金总额：</t>
  </si>
  <si>
    <t xml:space="preserve"> 按收入性质分：</t>
  </si>
  <si>
    <t>按支出性质分：</t>
  </si>
  <si>
    <t xml:space="preserve"> 其中：公共预算拨款：3343</t>
  </si>
  <si>
    <t>其中：基本支出：</t>
  </si>
  <si>
    <t xml:space="preserve">     政府性基金拨款：</t>
  </si>
  <si>
    <t xml:space="preserve">      项目支出：</t>
  </si>
  <si>
    <t xml:space="preserve">     纳入专户管理的非税收入拨款：300</t>
  </si>
  <si>
    <t xml:space="preserve">     其他资金</t>
  </si>
  <si>
    <t>部门职能职责概述</t>
  </si>
  <si>
    <t>街道办事处作为区人民政府的派出机构，行使行政管理职能。在街道党工委的统一领导下，行使区人民政府赋予的权力，负责本辖区的行政管理工作。宣传和执行党的路线、方针、政策和国家的法律、法规，开展多种形式的社会主义精神文明建设活动。依法参与城区建设和管理，协助搞好城市规划管理、市政公用设施管理、市容环境卫生管理、绿化美化、环境保护、城市防灾等工作。加强社会治安综合治理，做好外来人口管理、青少年教育和武装工作，维护社会安定团结。积极发展社区服务业，发展多元化的街道经济，不断壮大街道经济实力。落实人口计划指标，加强流动人口的计生管理工作，搞好计划生育工作。做好社区教育、文化、体育活动的组织指导、协调工作。做好拥军优属和社会救济等基层社会保障工作，维护老人、妇女、儿童和残疾人的合法权益。协助做好侨台事务、离退休人员管理等工作。指导社区居委会工作，帮助社区居委会解决实际困难，及时向政府反映居民的意见和要求，处理群众来信来访。承办上级交办的其它工作。</t>
  </si>
  <si>
    <t>整体绩效目标</t>
  </si>
  <si>
    <t>整体绩效目标：（党委政府下达的绩效考核个性指标任务）：进一步加强税收征管，堵塞征管漏洞，挖掘税源潜力，确保完成2019年财政税收任务，认真做好各项经济工作，为农业生产经营者和社会公众提供统计信息服务做好统计工作等；搞好城市规划管理、市容环境卫生管理、绿化美化、创造生活最美环境，理顺城管工作体制，加快形成我街市容环境卫生精细化作业新常态；做好“人口健康”提质工作、丰富计生协会活动等一系列计生专项工作；创建文明城市、加强“幸福里”工程建设；维护社会稳定，全面做好稳控接访、积案化解、维稳处突等综合治理工作；创建省级安全生产示范街道、创建全国食品安全文明城市，提高安全生产监管能力，确保全街安全稳定；深化梯级社会救助体系建设，努力提高群众的归属感和幸福感，做好救助、慰问、群众、老干等一系列专项工作；打造街道物业管理典范和创新服务新模式；增强精细化管理和科学布局，强力推进社区提质提档工作，服务居民群众等。目标3（本部门发展规划）：本部门2020年主要工作任务：维稳专项170万元；蓝天保卫战专项60万元；城管数字化235万元，社区经费专项1330万元；垃圾分类专项150万元，</t>
  </si>
  <si>
    <t>部门整体支出年度绩效指标</t>
  </si>
  <si>
    <t>产出指标</t>
  </si>
  <si>
    <t>产出指标：部门重点支出占部门整体支出的比例：40.6%，部门整体支出支付进度:90%以上，部门预决算和三公经费预决算公开：100%，政府采购执行率：99%，重点工作办结率：100%</t>
  </si>
  <si>
    <t>效益指标</t>
  </si>
  <si>
    <t>效益指标：（社会效益）：好（社会公众或服务对象满意度）：满意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</si>
</sst>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;[Red]#,##0.00"/>
    <numFmt numFmtId="43" formatCode="_ * #,##0.00_ ;_ * \-#,##0.00_ ;_ * &quot;-&quot;??_ ;_ @_ "/>
    <numFmt numFmtId="177" formatCode="* #,##0.00;* \-#,##0.00;* &quot;&quot;??;@"/>
    <numFmt numFmtId="178" formatCode="#,##0.00_ "/>
    <numFmt numFmtId="179" formatCode="0.00_);[Red]\(0.00\)"/>
    <numFmt numFmtId="180" formatCode="#,##0.0000"/>
    <numFmt numFmtId="181" formatCode="#,##0.0_ "/>
  </numFmts>
  <fonts count="5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方正仿宋简体"/>
      <charset val="134"/>
    </font>
    <font>
      <b/>
      <sz val="12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1"/>
      <color indexed="10"/>
      <name val="宋体"/>
      <charset val="134"/>
    </font>
    <font>
      <sz val="9"/>
      <color indexed="10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8" fillId="10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7" borderId="29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9" fontId="39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9" fillId="5" borderId="30" applyNumberFormat="0" applyAlignment="0" applyProtection="0">
      <alignment vertical="center"/>
    </xf>
    <xf numFmtId="0" fontId="51" fillId="29" borderId="33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53" fillId="0" borderId="35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" fillId="0" borderId="0"/>
    <xf numFmtId="0" fontId="36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5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3"/>
    <xf numFmtId="0" fontId="2" fillId="0" borderId="0" xfId="53" applyAlignment="1">
      <alignment horizontal="right" vertical="center"/>
    </xf>
    <xf numFmtId="0" fontId="3" fillId="0" borderId="0" xfId="53" applyNumberFormat="1" applyFont="1" applyFill="1" applyAlignment="1" applyProtection="1">
      <alignment horizontal="center"/>
    </xf>
    <xf numFmtId="0" fontId="4" fillId="0" borderId="0" xfId="53" applyFont="1"/>
    <xf numFmtId="0" fontId="2" fillId="0" borderId="0" xfId="53" applyAlignment="1">
      <alignment vertical="center"/>
    </xf>
    <xf numFmtId="0" fontId="2" fillId="0" borderId="0" xfId="53" applyAlignment="1">
      <alignment horizontal="center" vertical="center"/>
    </xf>
    <xf numFmtId="0" fontId="5" fillId="2" borderId="1" xfId="53" applyFont="1" applyFill="1" applyBorder="1" applyAlignment="1">
      <alignment horizontal="center" vertical="center"/>
    </xf>
    <xf numFmtId="49" fontId="5" fillId="2" borderId="2" xfId="53" applyNumberFormat="1" applyFont="1" applyFill="1" applyBorder="1" applyAlignment="1" applyProtection="1">
      <alignment horizontal="center" vertical="center"/>
    </xf>
    <xf numFmtId="49" fontId="5" fillId="2" borderId="3" xfId="53" applyNumberFormat="1" applyFont="1" applyFill="1" applyBorder="1" applyAlignment="1" applyProtection="1">
      <alignment horizontal="center" vertical="center"/>
    </xf>
    <xf numFmtId="49" fontId="5" fillId="2" borderId="4" xfId="53" applyNumberFormat="1" applyFont="1" applyFill="1" applyBorder="1" applyAlignment="1" applyProtection="1">
      <alignment horizontal="center" vertical="center"/>
    </xf>
    <xf numFmtId="0" fontId="2" fillId="2" borderId="0" xfId="53" applyFill="1"/>
    <xf numFmtId="0" fontId="5" fillId="0" borderId="2" xfId="53" applyNumberFormat="1" applyFont="1" applyFill="1" applyBorder="1" applyAlignment="1" applyProtection="1">
      <alignment horizontal="center" vertical="center"/>
    </xf>
    <xf numFmtId="0" fontId="5" fillId="2" borderId="5" xfId="53" applyNumberFormat="1" applyFont="1" applyFill="1" applyBorder="1" applyAlignment="1" applyProtection="1">
      <alignment vertical="center"/>
    </xf>
    <xf numFmtId="4" fontId="5" fillId="2" borderId="2" xfId="53" applyNumberFormat="1" applyFont="1" applyFill="1" applyBorder="1" applyAlignment="1" applyProtection="1">
      <alignment vertical="center"/>
    </xf>
    <xf numFmtId="49" fontId="5" fillId="2" borderId="3" xfId="53" applyNumberFormat="1" applyFont="1" applyFill="1" applyBorder="1" applyAlignment="1" applyProtection="1">
      <alignment vertical="center"/>
    </xf>
    <xf numFmtId="49" fontId="5" fillId="2" borderId="4" xfId="53" applyNumberFormat="1" applyFont="1" applyFill="1" applyBorder="1" applyAlignment="1" applyProtection="1">
      <alignment vertical="center"/>
    </xf>
    <xf numFmtId="0" fontId="5" fillId="0" borderId="6" xfId="53" applyNumberFormat="1" applyFont="1" applyFill="1" applyBorder="1" applyAlignment="1" applyProtection="1">
      <alignment horizontal="left" vertical="center"/>
    </xf>
    <xf numFmtId="0" fontId="5" fillId="0" borderId="7" xfId="53" applyFont="1" applyBorder="1" applyAlignment="1">
      <alignment vertical="center"/>
    </xf>
    <xf numFmtId="0" fontId="5" fillId="0" borderId="8" xfId="53" applyFont="1" applyBorder="1" applyAlignment="1">
      <alignment vertical="center"/>
    </xf>
    <xf numFmtId="0" fontId="5" fillId="0" borderId="6" xfId="53" applyFont="1" applyFill="1" applyBorder="1" applyAlignment="1">
      <alignment vertical="center"/>
    </xf>
    <xf numFmtId="0" fontId="5" fillId="2" borderId="9" xfId="53" applyNumberFormat="1" applyFont="1" applyFill="1" applyBorder="1" applyAlignment="1" applyProtection="1">
      <alignment horizontal="left" vertical="center"/>
    </xf>
    <xf numFmtId="0" fontId="5" fillId="2" borderId="1" xfId="53" applyNumberFormat="1" applyFont="1" applyFill="1" applyBorder="1" applyAlignment="1" applyProtection="1">
      <alignment horizontal="left" vertical="center"/>
    </xf>
    <xf numFmtId="4" fontId="5" fillId="2" borderId="9" xfId="53" applyNumberFormat="1" applyFont="1" applyFill="1" applyBorder="1" applyAlignment="1" applyProtection="1">
      <alignment vertical="center" wrapText="1"/>
    </xf>
    <xf numFmtId="0" fontId="5" fillId="2" borderId="3" xfId="53" applyFont="1" applyFill="1" applyBorder="1" applyAlignment="1">
      <alignment vertical="center"/>
    </xf>
    <xf numFmtId="4" fontId="5" fillId="2" borderId="9" xfId="53" applyNumberFormat="1" applyFont="1" applyFill="1" applyBorder="1" applyAlignment="1" applyProtection="1">
      <alignment vertical="center"/>
    </xf>
    <xf numFmtId="4" fontId="5" fillId="2" borderId="10" xfId="53" applyNumberFormat="1" applyFont="1" applyFill="1" applyBorder="1" applyAlignment="1" applyProtection="1">
      <alignment vertical="center"/>
    </xf>
    <xf numFmtId="0" fontId="2" fillId="2" borderId="0" xfId="53" applyFont="1" applyFill="1"/>
    <xf numFmtId="0" fontId="5" fillId="2" borderId="4" xfId="53" applyFont="1" applyFill="1" applyBorder="1" applyAlignment="1">
      <alignment vertical="center"/>
    </xf>
    <xf numFmtId="0" fontId="5" fillId="2" borderId="8" xfId="53" applyFont="1" applyFill="1" applyBorder="1" applyAlignment="1">
      <alignment vertical="center"/>
    </xf>
    <xf numFmtId="0" fontId="5" fillId="2" borderId="11" xfId="53" applyFont="1" applyFill="1" applyBorder="1" applyAlignment="1">
      <alignment vertical="center"/>
    </xf>
    <xf numFmtId="0" fontId="5" fillId="2" borderId="9" xfId="53" applyFont="1" applyFill="1" applyBorder="1" applyAlignment="1">
      <alignment vertical="center"/>
    </xf>
    <xf numFmtId="0" fontId="5" fillId="2" borderId="5" xfId="53" applyFont="1" applyFill="1" applyBorder="1" applyAlignment="1">
      <alignment horizontal="center" vertical="center"/>
    </xf>
    <xf numFmtId="49" fontId="5" fillId="2" borderId="9" xfId="53" applyNumberFormat="1" applyFont="1" applyFill="1" applyBorder="1" applyAlignment="1" applyProtection="1">
      <alignment horizontal="left" vertical="top" wrapText="1"/>
    </xf>
    <xf numFmtId="0" fontId="5" fillId="2" borderId="2" xfId="53" applyFont="1" applyFill="1" applyBorder="1" applyAlignment="1">
      <alignment horizontal="center" vertical="center"/>
    </xf>
    <xf numFmtId="49" fontId="5" fillId="2" borderId="10" xfId="53" applyNumberFormat="1" applyFont="1" applyFill="1" applyBorder="1" applyAlignment="1" applyProtection="1">
      <alignment horizontal="left" vertical="top" wrapText="1"/>
    </xf>
    <xf numFmtId="0" fontId="5" fillId="0" borderId="10" xfId="23" applyNumberFormat="1" applyFont="1" applyFill="1" applyBorder="1" applyAlignment="1" applyProtection="1">
      <alignment horizontal="center" vertical="center"/>
    </xf>
    <xf numFmtId="49" fontId="5" fillId="2" borderId="5" xfId="53" applyNumberFormat="1" applyFont="1" applyFill="1" applyBorder="1" applyAlignment="1">
      <alignment horizontal="center" vertical="center"/>
    </xf>
    <xf numFmtId="49" fontId="5" fillId="2" borderId="2" xfId="53" applyNumberFormat="1" applyFont="1" applyFill="1" applyBorder="1" applyAlignment="1">
      <alignment horizontal="center" vertical="center"/>
    </xf>
    <xf numFmtId="0" fontId="2" fillId="0" borderId="0" xfId="53" applyFill="1"/>
    <xf numFmtId="0" fontId="2" fillId="0" borderId="0" xfId="53" applyAlignment="1"/>
    <xf numFmtId="0" fontId="2" fillId="2" borderId="0" xfId="53" applyFont="1" applyFill="1" applyAlignment="1">
      <alignment vertical="center"/>
    </xf>
    <xf numFmtId="0" fontId="2" fillId="2" borderId="0" xfId="53" applyFill="1" applyAlignment="1">
      <alignment horizontal="right" vertical="center"/>
    </xf>
    <xf numFmtId="0" fontId="5" fillId="0" borderId="9" xfId="53" applyFont="1" applyFill="1" applyBorder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4" fontId="5" fillId="0" borderId="9" xfId="53" applyNumberFormat="1" applyFont="1" applyFill="1" applyBorder="1" applyAlignment="1" applyProtection="1">
      <alignment horizontal="center" vertical="center"/>
    </xf>
    <xf numFmtId="0" fontId="5" fillId="0" borderId="11" xfId="53" applyFont="1" applyBorder="1" applyAlignment="1">
      <alignment horizontal="center" vertical="center"/>
    </xf>
    <xf numFmtId="0" fontId="5" fillId="0" borderId="9" xfId="53" applyFont="1" applyBorder="1" applyAlignment="1">
      <alignment horizontal="center" vertical="center"/>
    </xf>
    <xf numFmtId="49" fontId="2" fillId="2" borderId="2" xfId="53" applyNumberFormat="1" applyFont="1" applyFill="1" applyBorder="1" applyAlignment="1" applyProtection="1">
      <alignment vertical="center" wrapText="1"/>
    </xf>
    <xf numFmtId="4" fontId="2" fillId="2" borderId="10" xfId="53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" fillId="2" borderId="4" xfId="53" applyNumberFormat="1" applyFont="1" applyFill="1" applyBorder="1" applyAlignment="1" applyProtection="1">
      <alignment vertical="center" wrapText="1"/>
    </xf>
    <xf numFmtId="0" fontId="2" fillId="0" borderId="10" xfId="53" applyFont="1" applyFill="1" applyBorder="1"/>
    <xf numFmtId="0" fontId="2" fillId="0" borderId="10" xfId="53" applyFont="1" applyFill="1" applyBorder="1" applyAlignment="1">
      <alignment horizontal="center"/>
    </xf>
    <xf numFmtId="0" fontId="2" fillId="0" borderId="10" xfId="53" applyFont="1" applyBorder="1" applyAlignment="1">
      <alignment vertical="center"/>
    </xf>
    <xf numFmtId="0" fontId="2" fillId="0" borderId="10" xfId="53" applyFont="1" applyFill="1" applyBorder="1" applyAlignment="1">
      <alignment horizontal="center" vertical="center"/>
    </xf>
    <xf numFmtId="0" fontId="2" fillId="0" borderId="10" xfId="53" applyFont="1" applyBorder="1" applyAlignment="1">
      <alignment vertical="center" wrapText="1"/>
    </xf>
    <xf numFmtId="0" fontId="2" fillId="0" borderId="10" xfId="53" applyFont="1" applyFill="1" applyBorder="1" applyAlignment="1">
      <alignment vertical="center"/>
    </xf>
    <xf numFmtId="0" fontId="2" fillId="0" borderId="10" xfId="53" applyFill="1" applyBorder="1"/>
    <xf numFmtId="0" fontId="2" fillId="0" borderId="10" xfId="53" applyBorder="1"/>
    <xf numFmtId="0" fontId="2" fillId="0" borderId="0" xfId="53" applyFont="1" applyFill="1"/>
    <xf numFmtId="0" fontId="2" fillId="0" borderId="0" xfId="53" applyFont="1" applyFill="1" applyAlignment="1">
      <alignment vertical="center"/>
    </xf>
    <xf numFmtId="0" fontId="7" fillId="0" borderId="0" xfId="33" applyFont="1" applyAlignment="1">
      <alignment horizontal="center" vertical="center"/>
    </xf>
    <xf numFmtId="0" fontId="8" fillId="0" borderId="0" xfId="33" applyFont="1" applyAlignment="1">
      <alignment horizontal="right" vertical="center"/>
    </xf>
    <xf numFmtId="0" fontId="9" fillId="0" borderId="10" xfId="33" applyFont="1" applyBorder="1" applyAlignment="1">
      <alignment horizontal="center" vertical="center"/>
    </xf>
    <xf numFmtId="0" fontId="10" fillId="0" borderId="10" xfId="33" applyFont="1" applyBorder="1" applyAlignment="1">
      <alignment horizontal="left" vertical="center"/>
    </xf>
    <xf numFmtId="0" fontId="11" fillId="0" borderId="10" xfId="33" applyFont="1" applyBorder="1" applyAlignment="1">
      <alignment horizontal="center" vertical="center"/>
    </xf>
    <xf numFmtId="0" fontId="11" fillId="0" borderId="10" xfId="33" applyFont="1" applyBorder="1" applyAlignment="1">
      <alignment horizontal="left" vertical="center"/>
    </xf>
    <xf numFmtId="0" fontId="9" fillId="0" borderId="10" xfId="33" applyFont="1" applyBorder="1" applyAlignment="1">
      <alignment horizontal="left" vertical="center"/>
    </xf>
    <xf numFmtId="0" fontId="11" fillId="0" borderId="10" xfId="33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0" xfId="14" applyNumberFormat="1" applyFont="1" applyFill="1" applyAlignment="1">
      <alignment horizontal="center" vertical="center"/>
    </xf>
    <xf numFmtId="0" fontId="5" fillId="2" borderId="0" xfId="14" applyNumberFormat="1" applyFont="1" applyFill="1" applyAlignment="1">
      <alignment horizontal="left" vertical="center"/>
    </xf>
    <xf numFmtId="0" fontId="5" fillId="2" borderId="0" xfId="14" applyNumberFormat="1" applyFont="1" applyFill="1" applyAlignment="1">
      <alignment horizontal="right" vertical="center"/>
    </xf>
    <xf numFmtId="0" fontId="13" fillId="2" borderId="0" xfId="14" applyNumberFormat="1" applyFont="1" applyFill="1" applyAlignment="1" applyProtection="1">
      <alignment horizontal="centerContinuous" vertical="center"/>
    </xf>
    <xf numFmtId="0" fontId="2" fillId="0" borderId="12" xfId="14" applyFill="1" applyBorder="1" applyAlignment="1">
      <alignment horizontal="left" vertical="center"/>
    </xf>
    <xf numFmtId="0" fontId="2" fillId="0" borderId="12" xfId="14" applyFont="1" applyFill="1" applyBorder="1" applyAlignment="1">
      <alignment horizontal="left" vertical="center"/>
    </xf>
    <xf numFmtId="0" fontId="2" fillId="0" borderId="0" xfId="14" applyFill="1" applyAlignment="1">
      <alignment horizontal="left" vertical="center"/>
    </xf>
    <xf numFmtId="0" fontId="5" fillId="2" borderId="0" xfId="14" applyNumberFormat="1" applyFont="1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3" borderId="10" xfId="14" applyNumberFormat="1" applyFont="1" applyFill="1" applyBorder="1" applyAlignment="1">
      <alignment horizontal="centerContinuous" vertical="center"/>
    </xf>
    <xf numFmtId="0" fontId="5" fillId="3" borderId="2" xfId="14" applyNumberFormat="1" applyFont="1" applyFill="1" applyBorder="1" applyAlignment="1">
      <alignment horizontal="centerContinuous" vertical="center"/>
    </xf>
    <xf numFmtId="177" fontId="5" fillId="3" borderId="10" xfId="14" applyNumberFormat="1" applyFont="1" applyFill="1" applyBorder="1" applyAlignment="1" applyProtection="1">
      <alignment horizontal="center" vertical="center"/>
    </xf>
    <xf numFmtId="0" fontId="5" fillId="3" borderId="3" xfId="14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3" borderId="10" xfId="14" applyNumberFormat="1" applyFont="1" applyFill="1" applyBorder="1" applyAlignment="1">
      <alignment horizontal="center" vertical="center"/>
    </xf>
    <xf numFmtId="0" fontId="5" fillId="3" borderId="2" xfId="1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3" borderId="9" xfId="14" applyNumberFormat="1" applyFont="1" applyFill="1" applyBorder="1" applyAlignment="1">
      <alignment horizontal="center" vertical="center"/>
    </xf>
    <xf numFmtId="0" fontId="5" fillId="3" borderId="6" xfId="14" applyNumberFormat="1" applyFont="1" applyFill="1" applyBorder="1" applyAlignment="1">
      <alignment horizontal="center" vertical="center"/>
    </xf>
    <xf numFmtId="49" fontId="2" fillId="0" borderId="2" xfId="14" applyNumberFormat="1" applyFont="1" applyFill="1" applyBorder="1" applyAlignment="1" applyProtection="1">
      <alignment vertical="center"/>
    </xf>
    <xf numFmtId="0" fontId="5" fillId="0" borderId="10" xfId="14" applyNumberFormat="1" applyFont="1" applyFill="1" applyBorder="1" applyAlignment="1" applyProtection="1">
      <alignment vertical="center" wrapText="1"/>
    </xf>
    <xf numFmtId="178" fontId="5" fillId="0" borderId="2" xfId="14" applyNumberFormat="1" applyFont="1" applyFill="1" applyBorder="1" applyAlignment="1" applyProtection="1">
      <alignment horizontal="right" vertical="center"/>
    </xf>
    <xf numFmtId="0" fontId="5" fillId="3" borderId="2" xfId="14" applyNumberFormat="1" applyFont="1" applyFill="1" applyBorder="1" applyAlignment="1" applyProtection="1">
      <alignment horizontal="center" vertical="center" wrapText="1"/>
    </xf>
    <xf numFmtId="0" fontId="5" fillId="3" borderId="10" xfId="14" applyNumberFormat="1" applyFont="1" applyFill="1" applyBorder="1" applyAlignment="1" applyProtection="1">
      <alignment horizontal="center" vertical="center"/>
    </xf>
    <xf numFmtId="0" fontId="5" fillId="3" borderId="8" xfId="14" applyNumberFormat="1" applyFont="1" applyFill="1" applyBorder="1" applyAlignment="1">
      <alignment horizontal="center" vertical="center"/>
    </xf>
    <xf numFmtId="178" fontId="5" fillId="0" borderId="10" xfId="14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vertical="center"/>
    </xf>
    <xf numFmtId="178" fontId="15" fillId="0" borderId="1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53" applyFont="1" applyFill="1"/>
    <xf numFmtId="0" fontId="18" fillId="0" borderId="0" xfId="53" applyFont="1"/>
    <xf numFmtId="0" fontId="19" fillId="0" borderId="0" xfId="53" applyNumberFormat="1" applyFont="1" applyFill="1" applyAlignment="1" applyProtection="1">
      <alignment horizontal="center" vertical="center"/>
    </xf>
    <xf numFmtId="0" fontId="20" fillId="0" borderId="0" xfId="53" applyFont="1" applyFill="1"/>
    <xf numFmtId="0" fontId="20" fillId="0" borderId="0" xfId="53" applyFont="1"/>
    <xf numFmtId="0" fontId="21" fillId="0" borderId="10" xfId="53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 applyProtection="1">
      <alignment horizontal="center" vertical="center"/>
    </xf>
    <xf numFmtId="0" fontId="21" fillId="0" borderId="9" xfId="53" applyNumberFormat="1" applyFont="1" applyFill="1" applyBorder="1" applyAlignment="1" applyProtection="1">
      <alignment horizontal="center" vertical="center" wrapText="1"/>
    </xf>
    <xf numFmtId="49" fontId="21" fillId="0" borderId="9" xfId="53" applyNumberFormat="1" applyFont="1" applyFill="1" applyBorder="1" applyAlignment="1" applyProtection="1">
      <alignment horizontal="center" vertical="center" wrapText="1"/>
    </xf>
    <xf numFmtId="0" fontId="21" fillId="0" borderId="9" xfId="53" applyFont="1" applyFill="1" applyBorder="1" applyAlignment="1">
      <alignment horizontal="center" vertical="center" wrapText="1"/>
    </xf>
    <xf numFmtId="0" fontId="20" fillId="0" borderId="9" xfId="53" applyNumberFormat="1" applyFont="1" applyFill="1" applyBorder="1" applyAlignment="1" applyProtection="1">
      <alignment horizontal="center" vertical="center"/>
    </xf>
    <xf numFmtId="0" fontId="21" fillId="0" borderId="10" xfId="53" applyNumberFormat="1" applyFont="1" applyFill="1" applyBorder="1" applyAlignment="1" applyProtection="1">
      <alignment horizontal="center" vertical="center" wrapText="1"/>
    </xf>
    <xf numFmtId="0" fontId="21" fillId="0" borderId="2" xfId="53" applyNumberFormat="1" applyFont="1" applyFill="1" applyBorder="1" applyAlignment="1" applyProtection="1">
      <alignment horizontal="center" vertical="center" wrapText="1"/>
    </xf>
    <xf numFmtId="176" fontId="20" fillId="0" borderId="2" xfId="53" applyNumberFormat="1" applyFont="1" applyFill="1" applyBorder="1" applyAlignment="1" applyProtection="1">
      <alignment horizontal="center" vertical="center"/>
    </xf>
    <xf numFmtId="176" fontId="20" fillId="0" borderId="3" xfId="53" applyNumberFormat="1" applyFont="1" applyFill="1" applyBorder="1" applyAlignment="1" applyProtection="1">
      <alignment horizontal="center" vertical="center"/>
    </xf>
    <xf numFmtId="0" fontId="20" fillId="0" borderId="3" xfId="53" applyNumberFormat="1" applyFont="1" applyFill="1" applyBorder="1" applyAlignment="1" applyProtection="1"/>
    <xf numFmtId="0" fontId="20" fillId="0" borderId="13" xfId="53" applyNumberFormat="1" applyFont="1" applyFill="1" applyBorder="1" applyAlignment="1" applyProtection="1"/>
    <xf numFmtId="0" fontId="20" fillId="0" borderId="14" xfId="53" applyFont="1" applyFill="1" applyBorder="1" applyAlignment="1">
      <alignment horizontal="left" vertical="center" wrapText="1"/>
    </xf>
    <xf numFmtId="49" fontId="20" fillId="0" borderId="14" xfId="53" applyNumberFormat="1" applyFont="1" applyFill="1" applyBorder="1" applyAlignment="1">
      <alignment horizontal="left" vertical="center" wrapText="1"/>
    </xf>
    <xf numFmtId="0" fontId="20" fillId="0" borderId="15" xfId="53" applyFont="1" applyFill="1" applyBorder="1" applyAlignment="1">
      <alignment vertical="center" wrapText="1"/>
    </xf>
    <xf numFmtId="176" fontId="20" fillId="0" borderId="6" xfId="53" applyNumberFormat="1" applyFont="1" applyFill="1" applyBorder="1" applyAlignment="1" applyProtection="1">
      <alignment horizontal="center" vertical="center" wrapText="1"/>
    </xf>
    <xf numFmtId="0" fontId="20" fillId="0" borderId="16" xfId="53" applyFont="1" applyFill="1" applyBorder="1" applyAlignment="1">
      <alignment horizontal="left" vertical="center" wrapText="1"/>
    </xf>
    <xf numFmtId="176" fontId="20" fillId="0" borderId="9" xfId="53" applyNumberFormat="1" applyFont="1" applyFill="1" applyBorder="1" applyAlignment="1" applyProtection="1">
      <alignment horizontal="center" vertical="center" wrapText="1"/>
    </xf>
    <xf numFmtId="0" fontId="20" fillId="0" borderId="17" xfId="53" applyFont="1" applyFill="1" applyBorder="1" applyAlignment="1">
      <alignment horizontal="left" vertical="center" wrapText="1"/>
    </xf>
    <xf numFmtId="49" fontId="20" fillId="0" borderId="17" xfId="53" applyNumberFormat="1" applyFont="1" applyFill="1" applyBorder="1" applyAlignment="1">
      <alignment horizontal="left" vertical="center" wrapText="1"/>
    </xf>
    <xf numFmtId="0" fontId="20" fillId="0" borderId="18" xfId="53" applyFont="1" applyFill="1" applyBorder="1" applyAlignment="1">
      <alignment vertical="center" wrapText="1"/>
    </xf>
    <xf numFmtId="0" fontId="20" fillId="0" borderId="19" xfId="53" applyFont="1" applyFill="1" applyBorder="1" applyAlignment="1">
      <alignment horizontal="left" vertical="center" wrapText="1"/>
    </xf>
    <xf numFmtId="0" fontId="20" fillId="0" borderId="0" xfId="53" applyFont="1" applyFill="1" applyAlignment="1">
      <alignment vertical="center"/>
    </xf>
    <xf numFmtId="0" fontId="20" fillId="0" borderId="0" xfId="53" applyFont="1" applyFill="1" applyAlignment="1">
      <alignment horizontal="left" vertical="center"/>
    </xf>
    <xf numFmtId="0" fontId="20" fillId="0" borderId="2" xfId="53" applyFont="1" applyFill="1" applyBorder="1" applyAlignment="1">
      <alignment vertical="center"/>
    </xf>
    <xf numFmtId="0" fontId="20" fillId="0" borderId="20" xfId="53" applyFont="1" applyFill="1" applyBorder="1" applyAlignment="1">
      <alignment horizontal="left" vertical="center" wrapText="1"/>
    </xf>
    <xf numFmtId="49" fontId="20" fillId="0" borderId="20" xfId="53" applyNumberFormat="1" applyFont="1" applyFill="1" applyBorder="1" applyAlignment="1">
      <alignment horizontal="left" vertical="center" wrapText="1"/>
    </xf>
    <xf numFmtId="0" fontId="20" fillId="0" borderId="21" xfId="53" applyFont="1" applyFill="1" applyBorder="1" applyAlignment="1">
      <alignment vertical="center" wrapText="1"/>
    </xf>
    <xf numFmtId="0" fontId="20" fillId="0" borderId="2" xfId="53" applyFont="1" applyFill="1" applyBorder="1" applyAlignment="1">
      <alignment vertical="center" wrapText="1"/>
    </xf>
    <xf numFmtId="0" fontId="20" fillId="0" borderId="22" xfId="53" applyFont="1" applyFill="1" applyBorder="1" applyAlignment="1">
      <alignment vertical="center" wrapText="1"/>
    </xf>
    <xf numFmtId="176" fontId="20" fillId="0" borderId="10" xfId="53" applyNumberFormat="1" applyFont="1" applyFill="1" applyBorder="1" applyAlignment="1" applyProtection="1">
      <alignment horizontal="center" vertical="center" wrapText="1"/>
    </xf>
    <xf numFmtId="0" fontId="20" fillId="0" borderId="23" xfId="53" applyFont="1" applyFill="1" applyBorder="1" applyAlignment="1">
      <alignment horizontal="left" vertical="center" wrapText="1"/>
    </xf>
    <xf numFmtId="49" fontId="20" fillId="0" borderId="24" xfId="53" applyNumberFormat="1" applyFont="1" applyFill="1" applyBorder="1" applyAlignment="1">
      <alignment horizontal="left" vertical="center" wrapText="1"/>
    </xf>
    <xf numFmtId="0" fontId="18" fillId="0" borderId="0" xfId="53" applyFont="1" applyAlignment="1">
      <alignment horizontal="right" vertical="center"/>
    </xf>
    <xf numFmtId="0" fontId="20" fillId="0" borderId="0" xfId="53" applyFont="1" applyAlignment="1">
      <alignment horizontal="right"/>
    </xf>
    <xf numFmtId="0" fontId="20" fillId="0" borderId="11" xfId="53" applyNumberFormat="1" applyFont="1" applyFill="1" applyBorder="1" applyAlignment="1" applyProtection="1"/>
    <xf numFmtId="0" fontId="20" fillId="0" borderId="4" xfId="53" applyFont="1" applyFill="1" applyBorder="1" applyAlignment="1">
      <alignment horizontal="left" vertical="center" wrapText="1"/>
    </xf>
    <xf numFmtId="49" fontId="20" fillId="0" borderId="10" xfId="53" applyNumberFormat="1" applyFont="1" applyFill="1" applyBorder="1" applyAlignment="1">
      <alignment horizontal="left" vertical="center" wrapText="1"/>
    </xf>
    <xf numFmtId="179" fontId="22" fillId="0" borderId="0" xfId="49" applyNumberFormat="1" applyFont="1" applyBorder="1" applyAlignment="1">
      <alignment horizontal="center" vertical="center"/>
    </xf>
    <xf numFmtId="179" fontId="23" fillId="0" borderId="0" xfId="49" applyNumberFormat="1" applyFont="1" applyFill="1" applyBorder="1" applyAlignment="1">
      <alignment horizontal="left" vertical="center"/>
    </xf>
    <xf numFmtId="179" fontId="23" fillId="0" borderId="0" xfId="49" applyNumberFormat="1" applyFont="1" applyBorder="1" applyAlignment="1">
      <alignment horizontal="right" vertical="center"/>
    </xf>
    <xf numFmtId="0" fontId="23" fillId="0" borderId="10" xfId="49" applyFont="1" applyBorder="1" applyAlignment="1">
      <alignment horizontal="center" vertical="center"/>
    </xf>
    <xf numFmtId="179" fontId="23" fillId="0" borderId="10" xfId="49" applyNumberFormat="1" applyFont="1" applyBorder="1" applyAlignment="1">
      <alignment horizontal="center" vertical="center"/>
    </xf>
    <xf numFmtId="0" fontId="23" fillId="0" borderId="10" xfId="49" applyNumberFormat="1" applyFont="1" applyFill="1" applyBorder="1" applyAlignment="1">
      <alignment horizontal="left" vertical="center"/>
    </xf>
    <xf numFmtId="178" fontId="23" fillId="0" borderId="10" xfId="49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49" fontId="25" fillId="0" borderId="12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vertical="center"/>
    </xf>
    <xf numFmtId="178" fontId="26" fillId="0" borderId="10" xfId="0" applyNumberFormat="1" applyFont="1" applyFill="1" applyBorder="1" applyAlignment="1">
      <alignment horizontal="right" vertical="center"/>
    </xf>
    <xf numFmtId="179" fontId="27" fillId="0" borderId="0" xfId="2" applyNumberFormat="1" applyFont="1" applyBorder="1" applyAlignment="1">
      <alignment horizontal="center" vertical="center"/>
    </xf>
    <xf numFmtId="179" fontId="28" fillId="0" borderId="0" xfId="2" applyNumberFormat="1" applyFont="1" applyFill="1" applyBorder="1" applyAlignment="1">
      <alignment horizontal="left" vertical="center"/>
    </xf>
    <xf numFmtId="179" fontId="28" fillId="0" borderId="0" xfId="2" applyNumberFormat="1" applyFont="1" applyBorder="1" applyAlignment="1">
      <alignment horizontal="left" vertical="center"/>
    </xf>
    <xf numFmtId="179" fontId="28" fillId="0" borderId="0" xfId="2" applyNumberFormat="1" applyFont="1" applyBorder="1" applyAlignment="1">
      <alignment horizontal="right" vertical="center"/>
    </xf>
    <xf numFmtId="0" fontId="28" fillId="0" borderId="10" xfId="2" applyFont="1" applyBorder="1" applyAlignment="1">
      <alignment horizontal="center" vertical="center"/>
    </xf>
    <xf numFmtId="179" fontId="28" fillId="0" borderId="10" xfId="2" applyNumberFormat="1" applyFont="1" applyBorder="1" applyAlignment="1">
      <alignment horizontal="center" vertical="center"/>
    </xf>
    <xf numFmtId="0" fontId="28" fillId="0" borderId="10" xfId="2" applyNumberFormat="1" applyFont="1" applyFill="1" applyBorder="1" applyAlignment="1">
      <alignment horizontal="left" vertical="center"/>
    </xf>
    <xf numFmtId="176" fontId="28" fillId="0" borderId="10" xfId="2" applyNumberFormat="1" applyFont="1" applyFill="1" applyBorder="1" applyAlignment="1">
      <alignment horizontal="right" vertical="center"/>
    </xf>
    <xf numFmtId="0" fontId="28" fillId="0" borderId="10" xfId="37" applyNumberFormat="1" applyFont="1" applyFill="1" applyBorder="1" applyAlignment="1">
      <alignment horizontal="left" vertical="center"/>
    </xf>
    <xf numFmtId="0" fontId="28" fillId="0" borderId="10" xfId="2" applyFont="1" applyBorder="1" applyAlignment="1">
      <alignment horizontal="left" vertical="center"/>
    </xf>
    <xf numFmtId="180" fontId="28" fillId="0" borderId="10" xfId="2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15" fillId="0" borderId="12" xfId="0" applyFont="1" applyFill="1" applyBorder="1" applyAlignment="1">
      <alignment vertical="center"/>
    </xf>
    <xf numFmtId="0" fontId="29" fillId="2" borderId="0" xfId="14" applyNumberFormat="1" applyFont="1" applyFill="1" applyAlignment="1" applyProtection="1">
      <alignment horizontal="right" vertical="center"/>
    </xf>
    <xf numFmtId="0" fontId="29" fillId="2" borderId="0" xfId="14" applyNumberFormat="1" applyFont="1" applyFill="1" applyAlignment="1" applyProtection="1">
      <alignment vertical="center" wrapText="1"/>
    </xf>
    <xf numFmtId="181" fontId="29" fillId="2" borderId="0" xfId="14" applyNumberFormat="1" applyFont="1" applyFill="1" applyAlignment="1" applyProtection="1">
      <alignment horizontal="right" vertical="center"/>
    </xf>
    <xf numFmtId="0" fontId="30" fillId="0" borderId="0" xfId="14" applyNumberFormat="1" applyFont="1" applyFill="1" applyAlignment="1" applyProtection="1">
      <alignment horizontal="centerContinuous" vertical="center"/>
    </xf>
    <xf numFmtId="0" fontId="5" fillId="0" borderId="0" xfId="14" applyFont="1" applyFill="1" applyAlignment="1">
      <alignment horizontal="center" vertical="center"/>
    </xf>
    <xf numFmtId="0" fontId="5" fillId="0" borderId="0" xfId="14" applyFont="1" applyFill="1" applyAlignment="1">
      <alignment horizontal="left" vertical="center"/>
    </xf>
    <xf numFmtId="0" fontId="5" fillId="0" borderId="0" xfId="14" applyFont="1" applyFill="1" applyAlignment="1">
      <alignment vertical="center"/>
    </xf>
    <xf numFmtId="181" fontId="5" fillId="2" borderId="0" xfId="14" applyNumberFormat="1" applyFont="1" applyFill="1" applyAlignment="1" applyProtection="1">
      <alignment horizontal="right" vertical="center"/>
    </xf>
    <xf numFmtId="0" fontId="5" fillId="4" borderId="2" xfId="14" applyNumberFormat="1" applyFont="1" applyFill="1" applyBorder="1" applyAlignment="1" applyProtection="1">
      <alignment horizontal="center" vertical="center" wrapText="1"/>
    </xf>
    <xf numFmtId="0" fontId="5" fillId="4" borderId="2" xfId="14" applyNumberFormat="1" applyFont="1" applyFill="1" applyBorder="1" applyAlignment="1" applyProtection="1">
      <alignment horizontal="centerContinuous" vertical="center"/>
    </xf>
    <xf numFmtId="0" fontId="5" fillId="4" borderId="25" xfId="14" applyNumberFormat="1" applyFont="1" applyFill="1" applyBorder="1" applyAlignment="1" applyProtection="1">
      <alignment horizontal="centerContinuous" vertical="center"/>
    </xf>
    <xf numFmtId="0" fontId="5" fillId="4" borderId="4" xfId="14" applyNumberFormat="1" applyFont="1" applyFill="1" applyBorder="1" applyAlignment="1" applyProtection="1">
      <alignment horizontal="center" vertical="center" wrapText="1"/>
    </xf>
    <xf numFmtId="0" fontId="5" fillId="4" borderId="10" xfId="14" applyNumberFormat="1" applyFont="1" applyFill="1" applyBorder="1" applyAlignment="1" applyProtection="1">
      <alignment horizontal="center" vertical="center" wrapText="1"/>
    </xf>
    <xf numFmtId="0" fontId="5" fillId="4" borderId="5" xfId="14" applyFont="1" applyFill="1" applyBorder="1" applyAlignment="1">
      <alignment horizontal="center" vertical="center" wrapText="1"/>
    </xf>
    <xf numFmtId="0" fontId="5" fillId="4" borderId="26" xfId="14" applyFont="1" applyFill="1" applyBorder="1" applyAlignment="1">
      <alignment horizontal="center" vertical="center" wrapText="1"/>
    </xf>
    <xf numFmtId="0" fontId="5" fillId="4" borderId="6" xfId="14" applyNumberFormat="1" applyFont="1" applyFill="1" applyBorder="1" applyAlignment="1">
      <alignment horizontal="center" vertical="center"/>
    </xf>
    <xf numFmtId="0" fontId="5" fillId="4" borderId="9" xfId="14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 applyProtection="1">
      <alignment horizontal="center" vertical="center" wrapText="1"/>
    </xf>
    <xf numFmtId="49" fontId="5" fillId="0" borderId="10" xfId="14" applyNumberFormat="1" applyFont="1" applyFill="1" applyBorder="1" applyAlignment="1" applyProtection="1">
      <alignment horizontal="center" vertical="center" wrapText="1"/>
    </xf>
    <xf numFmtId="4" fontId="5" fillId="0" borderId="3" xfId="14" applyNumberFormat="1" applyFont="1" applyFill="1" applyBorder="1" applyAlignment="1" applyProtection="1">
      <alignment horizontal="right" vertical="center" wrapText="1"/>
    </xf>
    <xf numFmtId="4" fontId="5" fillId="0" borderId="2" xfId="14" applyNumberFormat="1" applyFont="1" applyFill="1" applyBorder="1" applyAlignment="1" applyProtection="1">
      <alignment horizontal="right" vertical="center" wrapText="1"/>
    </xf>
    <xf numFmtId="0" fontId="5" fillId="4" borderId="10" xfId="14" applyNumberFormat="1" applyFont="1" applyFill="1" applyBorder="1" applyAlignment="1" applyProtection="1">
      <alignment horizontal="center" vertical="center"/>
    </xf>
    <xf numFmtId="4" fontId="5" fillId="0" borderId="10" xfId="14" applyNumberFormat="1" applyFont="1" applyFill="1" applyBorder="1" applyAlignment="1" applyProtection="1">
      <alignment horizontal="right" vertical="center" wrapText="1"/>
    </xf>
    <xf numFmtId="4" fontId="5" fillId="0" borderId="4" xfId="14" applyNumberFormat="1" applyFont="1" applyFill="1" applyBorder="1" applyAlignment="1" applyProtection="1">
      <alignment horizontal="right" vertical="center" wrapText="1"/>
    </xf>
    <xf numFmtId="0" fontId="2" fillId="0" borderId="0" xfId="14">
      <alignment vertical="center"/>
    </xf>
    <xf numFmtId="0" fontId="13" fillId="0" borderId="0" xfId="14" applyFont="1" applyAlignment="1">
      <alignment horizontal="center" vertical="center"/>
    </xf>
    <xf numFmtId="0" fontId="2" fillId="0" borderId="0" xfId="14" applyFont="1" applyFill="1" applyAlignment="1">
      <alignment horizontal="left" vertical="center"/>
    </xf>
    <xf numFmtId="0" fontId="2" fillId="0" borderId="0" xfId="14" applyFont="1" applyAlignment="1">
      <alignment horizontal="left" vertical="center"/>
    </xf>
    <xf numFmtId="0" fontId="2" fillId="4" borderId="2" xfId="14" applyFill="1" applyBorder="1" applyAlignment="1">
      <alignment horizontal="center" vertical="center" wrapText="1"/>
    </xf>
    <xf numFmtId="0" fontId="2" fillId="4" borderId="3" xfId="14" applyFill="1" applyBorder="1" applyAlignment="1">
      <alignment horizontal="center" vertical="center" wrapText="1"/>
    </xf>
    <xf numFmtId="0" fontId="2" fillId="4" borderId="4" xfId="14" applyFill="1" applyBorder="1" applyAlignment="1">
      <alignment horizontal="center" vertical="center" wrapText="1"/>
    </xf>
    <xf numFmtId="0" fontId="2" fillId="4" borderId="9" xfId="14" applyFill="1" applyBorder="1" applyAlignment="1">
      <alignment horizontal="center" vertical="center" wrapText="1"/>
    </xf>
    <xf numFmtId="0" fontId="2" fillId="4" borderId="10" xfId="14" applyFill="1" applyBorder="1" applyAlignment="1">
      <alignment horizontal="center" vertical="center" wrapText="1"/>
    </xf>
    <xf numFmtId="49" fontId="2" fillId="4" borderId="10" xfId="14" applyNumberFormat="1" applyFill="1" applyBorder="1" applyAlignment="1">
      <alignment horizontal="center" vertical="center" wrapText="1"/>
    </xf>
    <xf numFmtId="0" fontId="2" fillId="4" borderId="8" xfId="14" applyFill="1" applyBorder="1" applyAlignment="1">
      <alignment horizontal="center" vertical="center" wrapText="1"/>
    </xf>
    <xf numFmtId="0" fontId="2" fillId="4" borderId="10" xfId="14" applyFill="1" applyBorder="1" applyAlignment="1">
      <alignment horizontal="center" vertical="center"/>
    </xf>
    <xf numFmtId="49" fontId="2" fillId="4" borderId="10" xfId="14" applyNumberFormat="1" applyFill="1" applyBorder="1" applyAlignment="1">
      <alignment horizontal="center" vertical="center"/>
    </xf>
    <xf numFmtId="49" fontId="2" fillId="0" borderId="10" xfId="14" applyNumberFormat="1" applyFill="1" applyBorder="1" applyAlignment="1">
      <alignment horizontal="center" vertical="center"/>
    </xf>
    <xf numFmtId="49" fontId="2" fillId="0" borderId="10" xfId="14" applyNumberFormat="1" applyFont="1" applyFill="1" applyBorder="1" applyAlignment="1">
      <alignment horizontal="center" vertical="center"/>
    </xf>
    <xf numFmtId="0" fontId="2" fillId="0" borderId="10" xfId="14" applyNumberFormat="1" applyFill="1" applyBorder="1" applyAlignment="1">
      <alignment horizontal="left" vertical="center"/>
    </xf>
    <xf numFmtId="178" fontId="5" fillId="0" borderId="10" xfId="14" applyNumberFormat="1" applyFont="1" applyFill="1" applyBorder="1" applyAlignment="1">
      <alignment horizontal="right" vertical="center"/>
    </xf>
    <xf numFmtId="178" fontId="12" fillId="0" borderId="10" xfId="56" applyNumberFormat="1" applyFont="1" applyFill="1" applyBorder="1" applyAlignment="1">
      <alignment horizontal="right" vertical="center"/>
    </xf>
    <xf numFmtId="0" fontId="2" fillId="0" borderId="10" xfId="14" applyNumberFormat="1" applyFont="1" applyFill="1" applyBorder="1" applyAlignment="1">
      <alignment horizontal="left" vertical="center"/>
    </xf>
    <xf numFmtId="49" fontId="2" fillId="0" borderId="9" xfId="14" applyNumberFormat="1" applyFill="1" applyBorder="1" applyAlignment="1">
      <alignment horizontal="center" vertical="center"/>
    </xf>
    <xf numFmtId="0" fontId="2" fillId="0" borderId="9" xfId="14" applyNumberFormat="1" applyFont="1" applyFill="1" applyBorder="1" applyAlignment="1">
      <alignment horizontal="left" vertical="center"/>
    </xf>
    <xf numFmtId="178" fontId="5" fillId="0" borderId="9" xfId="14" applyNumberFormat="1" applyFont="1" applyFill="1" applyBorder="1" applyAlignment="1">
      <alignment horizontal="right" vertical="center"/>
    </xf>
    <xf numFmtId="178" fontId="12" fillId="0" borderId="9" xfId="56" applyNumberFormat="1" applyFont="1" applyFill="1" applyBorder="1" applyAlignment="1">
      <alignment horizontal="right" vertical="center"/>
    </xf>
    <xf numFmtId="49" fontId="2" fillId="0" borderId="9" xfId="14" applyNumberFormat="1" applyFont="1" applyFill="1" applyBorder="1" applyAlignment="1">
      <alignment horizontal="center" vertical="center"/>
    </xf>
    <xf numFmtId="0" fontId="2" fillId="4" borderId="9" xfId="14" applyFill="1" applyBorder="1" applyAlignment="1">
      <alignment horizontal="center" vertical="center"/>
    </xf>
    <xf numFmtId="178" fontId="12" fillId="0" borderId="2" xfId="56" applyNumberFormat="1" applyFont="1" applyFill="1" applyBorder="1" applyAlignment="1">
      <alignment horizontal="right" vertical="center"/>
    </xf>
    <xf numFmtId="178" fontId="5" fillId="0" borderId="17" xfId="14" applyNumberFormat="1" applyFont="1" applyFill="1" applyBorder="1" applyAlignment="1">
      <alignment horizontal="right" vertical="center"/>
    </xf>
    <xf numFmtId="178" fontId="5" fillId="0" borderId="27" xfId="14" applyNumberFormat="1" applyFont="1" applyFill="1" applyBorder="1" applyAlignment="1">
      <alignment horizontal="right" vertical="center"/>
    </xf>
    <xf numFmtId="178" fontId="2" fillId="0" borderId="4" xfId="14" applyNumberFormat="1" applyFill="1" applyBorder="1" applyAlignment="1">
      <alignment horizontal="right" vertical="center"/>
    </xf>
    <xf numFmtId="178" fontId="2" fillId="0" borderId="10" xfId="14" applyNumberFormat="1" applyFill="1" applyBorder="1" applyAlignment="1">
      <alignment horizontal="right" vertical="center"/>
    </xf>
    <xf numFmtId="178" fontId="5" fillId="0" borderId="20" xfId="14" applyNumberFormat="1" applyFont="1" applyFill="1" applyBorder="1" applyAlignment="1">
      <alignment horizontal="right" vertical="center"/>
    </xf>
    <xf numFmtId="178" fontId="12" fillId="0" borderId="1" xfId="56" applyNumberFormat="1" applyFont="1" applyFill="1" applyBorder="1" applyAlignment="1">
      <alignment horizontal="right" vertical="center"/>
    </xf>
    <xf numFmtId="178" fontId="2" fillId="0" borderId="11" xfId="14" applyNumberFormat="1" applyFill="1" applyBorder="1" applyAlignment="1">
      <alignment horizontal="right" vertical="center"/>
    </xf>
    <xf numFmtId="178" fontId="2" fillId="0" borderId="9" xfId="14" applyNumberFormat="1" applyFill="1" applyBorder="1" applyAlignment="1">
      <alignment horizontal="right" vertical="center"/>
    </xf>
    <xf numFmtId="0" fontId="2" fillId="0" borderId="0" xfId="14" applyAlignment="1">
      <alignment horizontal="center" vertical="center"/>
    </xf>
    <xf numFmtId="0" fontId="2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 vertical="center"/>
    </xf>
    <xf numFmtId="0" fontId="13" fillId="0" borderId="0" xfId="59" applyNumberFormat="1" applyFont="1" applyFill="1" applyAlignment="1" applyProtection="1">
      <alignment horizontal="center"/>
    </xf>
    <xf numFmtId="0" fontId="5" fillId="0" borderId="0" xfId="14" applyFont="1" applyFill="1" applyAlignment="1">
      <alignment horizontal="right"/>
    </xf>
    <xf numFmtId="1" fontId="31" fillId="0" borderId="10" xfId="14" applyNumberFormat="1" applyFont="1" applyFill="1" applyBorder="1" applyAlignment="1" applyProtection="1">
      <alignment horizontal="center" vertical="center" wrapText="1"/>
    </xf>
    <xf numFmtId="1" fontId="31" fillId="0" borderId="2" xfId="14" applyNumberFormat="1" applyFont="1" applyFill="1" applyBorder="1" applyAlignment="1" applyProtection="1">
      <alignment horizontal="center" vertical="center" wrapText="1"/>
    </xf>
    <xf numFmtId="1" fontId="31" fillId="0" borderId="3" xfId="14" applyNumberFormat="1" applyFont="1" applyFill="1" applyBorder="1" applyAlignment="1" applyProtection="1">
      <alignment horizontal="center" vertical="center" wrapText="1"/>
    </xf>
    <xf numFmtId="1" fontId="31" fillId="0" borderId="4" xfId="14" applyNumberFormat="1" applyFont="1" applyFill="1" applyBorder="1" applyAlignment="1" applyProtection="1">
      <alignment horizontal="center" vertical="center" wrapText="1"/>
    </xf>
    <xf numFmtId="1" fontId="31" fillId="0" borderId="9" xfId="14" applyNumberFormat="1" applyFont="1" applyFill="1" applyBorder="1" applyAlignment="1" applyProtection="1">
      <alignment horizontal="center" vertical="center" wrapText="1"/>
    </xf>
    <xf numFmtId="1" fontId="31" fillId="0" borderId="8" xfId="14" applyNumberFormat="1" applyFont="1" applyFill="1" applyBorder="1" applyAlignment="1" applyProtection="1">
      <alignment horizontal="center" vertical="center" wrapText="1"/>
    </xf>
    <xf numFmtId="1" fontId="31" fillId="0" borderId="6" xfId="14" applyNumberFormat="1" applyFont="1" applyFill="1" applyBorder="1" applyAlignment="1" applyProtection="1">
      <alignment horizontal="center" vertical="center" wrapText="1"/>
    </xf>
    <xf numFmtId="0" fontId="2" fillId="0" borderId="2" xfId="14" applyFill="1" applyBorder="1" applyAlignment="1">
      <alignment vertical="center"/>
    </xf>
    <xf numFmtId="178" fontId="5" fillId="0" borderId="9" xfId="14" applyNumberFormat="1" applyFont="1" applyFill="1" applyBorder="1" applyAlignment="1" applyProtection="1">
      <alignment horizontal="right" vertical="center" wrapText="1"/>
    </xf>
    <xf numFmtId="0" fontId="5" fillId="0" borderId="12" xfId="14" applyNumberFormat="1" applyFont="1" applyFill="1" applyBorder="1" applyAlignment="1">
      <alignment horizontal="left" vertical="center" wrapText="1"/>
    </xf>
    <xf numFmtId="178" fontId="5" fillId="0" borderId="2" xfId="14" applyNumberFormat="1" applyFont="1" applyFill="1" applyBorder="1" applyAlignment="1" applyProtection="1">
      <alignment horizontal="right" vertical="center" wrapText="1"/>
    </xf>
    <xf numFmtId="178" fontId="5" fillId="0" borderId="10" xfId="14" applyNumberFormat="1" applyFont="1" applyFill="1" applyBorder="1" applyAlignment="1" applyProtection="1">
      <alignment horizontal="right" vertical="center" wrapText="1"/>
    </xf>
    <xf numFmtId="0" fontId="5" fillId="0" borderId="3" xfId="14" applyNumberFormat="1" applyFont="1" applyFill="1" applyBorder="1" applyAlignment="1">
      <alignment horizontal="left" vertical="center" wrapText="1"/>
    </xf>
    <xf numFmtId="178" fontId="5" fillId="0" borderId="6" xfId="14" applyNumberFormat="1" applyFont="1" applyFill="1" applyBorder="1" applyAlignment="1" applyProtection="1">
      <alignment horizontal="right" vertical="center" wrapText="1"/>
    </xf>
    <xf numFmtId="178" fontId="5" fillId="0" borderId="7" xfId="14" applyNumberFormat="1" applyFont="1" applyFill="1" applyBorder="1" applyAlignment="1" applyProtection="1">
      <alignment horizontal="right" vertical="center" wrapText="1"/>
    </xf>
    <xf numFmtId="178" fontId="5" fillId="0" borderId="11" xfId="14" applyNumberFormat="1" applyFont="1" applyFill="1" applyBorder="1" applyAlignment="1" applyProtection="1">
      <alignment horizontal="right" vertical="center" wrapText="1"/>
    </xf>
    <xf numFmtId="178" fontId="2" fillId="0" borderId="10" xfId="14" applyNumberFormat="1" applyFill="1" applyBorder="1" applyAlignment="1"/>
    <xf numFmtId="178" fontId="5" fillId="0" borderId="8" xfId="14" applyNumberFormat="1" applyFont="1" applyFill="1" applyBorder="1" applyAlignment="1" applyProtection="1">
      <alignment horizontal="right" vertical="center" wrapText="1"/>
    </xf>
    <xf numFmtId="1" fontId="5" fillId="0" borderId="10" xfId="14" applyNumberFormat="1" applyFont="1" applyFill="1" applyBorder="1" applyAlignment="1">
      <alignment horizontal="left" vertical="center" wrapText="1"/>
    </xf>
    <xf numFmtId="178" fontId="5" fillId="0" borderId="6" xfId="14" applyNumberFormat="1" applyFont="1" applyFill="1" applyBorder="1" applyAlignment="1">
      <alignment horizontal="right" vertical="center" wrapText="1"/>
    </xf>
    <xf numFmtId="1" fontId="5" fillId="0" borderId="2" xfId="14" applyNumberFormat="1" applyFont="1" applyFill="1" applyBorder="1" applyAlignment="1">
      <alignment horizontal="center" vertical="center" wrapText="1"/>
    </xf>
    <xf numFmtId="0" fontId="5" fillId="0" borderId="2" xfId="14" applyNumberFormat="1" applyFont="1" applyFill="1" applyBorder="1" applyAlignment="1">
      <alignment horizontal="left" vertical="center" wrapText="1"/>
    </xf>
    <xf numFmtId="1" fontId="5" fillId="0" borderId="2" xfId="14" applyNumberFormat="1" applyFont="1" applyFill="1" applyBorder="1" applyAlignment="1">
      <alignment horizontal="left" vertical="center" wrapText="1"/>
    </xf>
    <xf numFmtId="0" fontId="2" fillId="0" borderId="10" xfId="14" applyFill="1" applyBorder="1" applyAlignment="1">
      <alignment vertical="center"/>
    </xf>
    <xf numFmtId="178" fontId="5" fillId="0" borderId="8" xfId="14" applyNumberFormat="1" applyFont="1" applyFill="1" applyBorder="1" applyAlignment="1">
      <alignment horizontal="right" vertical="center" wrapText="1"/>
    </xf>
    <xf numFmtId="1" fontId="5" fillId="0" borderId="10" xfId="14" applyNumberFormat="1" applyFont="1" applyFill="1" applyBorder="1" applyAlignment="1">
      <alignment vertical="center"/>
    </xf>
    <xf numFmtId="178" fontId="5" fillId="0" borderId="10" xfId="14" applyNumberFormat="1" applyFont="1" applyFill="1" applyBorder="1" applyAlignment="1">
      <alignment horizontal="right" vertical="center" wrapText="1"/>
    </xf>
    <xf numFmtId="1" fontId="5" fillId="0" borderId="10" xfId="14" applyNumberFormat="1" applyFont="1" applyFill="1" applyBorder="1" applyAlignment="1">
      <alignment horizontal="center" vertical="center" wrapText="1"/>
    </xf>
    <xf numFmtId="1" fontId="5" fillId="0" borderId="10" xfId="14" applyNumberFormat="1" applyFont="1" applyFill="1" applyBorder="1" applyAlignment="1" applyProtection="1">
      <alignment horizontal="left" vertical="center" wrapText="1"/>
    </xf>
    <xf numFmtId="0" fontId="5" fillId="0" borderId="3" xfId="14" applyNumberFormat="1" applyFont="1" applyFill="1" applyBorder="1" applyAlignment="1">
      <alignment vertical="center"/>
    </xf>
    <xf numFmtId="1" fontId="5" fillId="0" borderId="2" xfId="14" applyNumberFormat="1" applyFont="1" applyFill="1" applyBorder="1" applyAlignment="1" applyProtection="1">
      <alignment horizontal="left" vertical="center" wrapText="1"/>
    </xf>
    <xf numFmtId="0" fontId="5" fillId="0" borderId="2" xfId="14" applyNumberFormat="1" applyFont="1" applyFill="1" applyBorder="1" applyAlignment="1">
      <alignment vertical="center"/>
    </xf>
    <xf numFmtId="178" fontId="5" fillId="0" borderId="4" xfId="14" applyNumberFormat="1" applyFont="1" applyFill="1" applyBorder="1" applyAlignment="1" applyProtection="1">
      <alignment horizontal="right" vertical="center" wrapText="1"/>
    </xf>
    <xf numFmtId="1" fontId="5" fillId="0" borderId="9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vertical="center"/>
    </xf>
    <xf numFmtId="178" fontId="5" fillId="0" borderId="10" xfId="14" applyNumberFormat="1" applyFont="1" applyFill="1" applyBorder="1" applyAlignment="1">
      <alignment vertical="center"/>
    </xf>
    <xf numFmtId="0" fontId="5" fillId="0" borderId="9" xfId="14" applyFont="1" applyFill="1" applyBorder="1" applyAlignment="1">
      <alignment vertical="center"/>
    </xf>
    <xf numFmtId="178" fontId="5" fillId="0" borderId="9" xfId="14" applyNumberFormat="1" applyFont="1" applyFill="1" applyBorder="1" applyAlignment="1">
      <alignment horizontal="right" vertical="center" wrapText="1"/>
    </xf>
    <xf numFmtId="0" fontId="5" fillId="0" borderId="10" xfId="14" applyNumberFormat="1" applyFont="1" applyFill="1" applyBorder="1" applyAlignment="1">
      <alignment vertical="center"/>
    </xf>
    <xf numFmtId="0" fontId="32" fillId="0" borderId="2" xfId="14" applyNumberFormat="1" applyFont="1" applyFill="1" applyBorder="1" applyAlignment="1" applyProtection="1">
      <alignment horizontal="center" vertical="center"/>
    </xf>
    <xf numFmtId="0" fontId="32" fillId="0" borderId="3" xfId="14" applyNumberFormat="1" applyFont="1" applyFill="1" applyBorder="1" applyAlignment="1" applyProtection="1">
      <alignment horizontal="center" vertical="center"/>
    </xf>
    <xf numFmtId="178" fontId="2" fillId="0" borderId="10" xfId="14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5" fillId="0" borderId="0" xfId="9" applyNumberFormat="1" applyFont="1" applyFill="1" applyBorder="1" applyAlignment="1" applyProtection="1">
      <alignment vertical="center"/>
    </xf>
    <xf numFmtId="0" fontId="2" fillId="0" borderId="0" xfId="9" applyNumberFormat="1" applyFont="1" applyFill="1" applyBorder="1" applyAlignment="1" applyProtection="1">
      <alignment horizontal="left" vertical="center"/>
    </xf>
    <xf numFmtId="0" fontId="2" fillId="0" borderId="0" xfId="9" applyNumberFormat="1" applyFont="1" applyFill="1" applyBorder="1" applyAlignment="1" applyProtection="1">
      <alignment horizontal="right" vertical="center"/>
    </xf>
    <xf numFmtId="0" fontId="13" fillId="0" borderId="0" xfId="9" applyNumberFormat="1" applyFont="1" applyFill="1" applyBorder="1" applyAlignment="1" applyProtection="1">
      <alignment horizontal="center" vertical="center"/>
    </xf>
    <xf numFmtId="0" fontId="5" fillId="0" borderId="0" xfId="9" applyNumberFormat="1" applyFont="1" applyFill="1" applyBorder="1" applyAlignment="1" applyProtection="1">
      <alignment horizontal="left" vertical="center"/>
    </xf>
    <xf numFmtId="0" fontId="5" fillId="0" borderId="0" xfId="9" applyNumberFormat="1" applyFont="1" applyFill="1" applyBorder="1" applyAlignment="1" applyProtection="1">
      <alignment horizontal="right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0" fontId="2" fillId="2" borderId="9" xfId="9" applyNumberFormat="1" applyFont="1" applyFill="1" applyBorder="1" applyAlignment="1" applyProtection="1">
      <alignment horizontal="center" vertical="center"/>
    </xf>
    <xf numFmtId="0" fontId="2" fillId="2" borderId="10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left" vertical="center"/>
    </xf>
    <xf numFmtId="176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vertical="center"/>
    </xf>
    <xf numFmtId="176" fontId="2" fillId="0" borderId="9" xfId="0" applyNumberFormat="1" applyFont="1" applyFill="1" applyBorder="1" applyAlignment="1" applyProtection="1">
      <alignment horizontal="right" vertical="center" wrapText="1"/>
    </xf>
    <xf numFmtId="176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3" xfId="9" applyNumberFormat="1" applyFont="1" applyFill="1" applyBorder="1" applyAlignment="1" applyProtection="1">
      <alignment horizontal="left" vertical="center"/>
    </xf>
    <xf numFmtId="4" fontId="2" fillId="0" borderId="3" xfId="9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/>
    <xf numFmtId="176" fontId="2" fillId="0" borderId="8" xfId="0" applyNumberFormat="1" applyFont="1" applyFill="1" applyBorder="1" applyAlignment="1"/>
    <xf numFmtId="0" fontId="2" fillId="0" borderId="10" xfId="9" applyNumberFormat="1" applyFont="1" applyFill="1" applyBorder="1" applyAlignment="1" applyProtection="1">
      <alignment horizontal="left" vertical="center"/>
    </xf>
    <xf numFmtId="176" fontId="2" fillId="0" borderId="10" xfId="9" applyNumberFormat="1" applyFont="1" applyFill="1" applyBorder="1" applyAlignment="1" applyProtection="1">
      <alignment horizontal="right" vertical="center" wrapText="1"/>
    </xf>
    <xf numFmtId="176" fontId="2" fillId="0" borderId="9" xfId="9" applyNumberFormat="1" applyFont="1" applyFill="1" applyBorder="1" applyAlignment="1" applyProtection="1">
      <alignment horizontal="right" vertical="center" wrapText="1"/>
    </xf>
    <xf numFmtId="176" fontId="2" fillId="0" borderId="6" xfId="9" applyNumberFormat="1" applyFont="1" applyFill="1" applyBorder="1" applyAlignment="1" applyProtection="1">
      <alignment horizontal="right" vertical="center" wrapText="1"/>
    </xf>
    <xf numFmtId="0" fontId="2" fillId="0" borderId="4" xfId="9" applyNumberFormat="1" applyFont="1" applyFill="1" applyBorder="1" applyAlignment="1" applyProtection="1">
      <alignment horizontal="left" vertical="center"/>
    </xf>
    <xf numFmtId="176" fontId="2" fillId="0" borderId="8" xfId="9" applyNumberFormat="1" applyFont="1" applyFill="1" applyBorder="1" applyAlignment="1" applyProtection="1">
      <alignment horizontal="righ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0" fontId="15" fillId="0" borderId="0" xfId="9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quotePrefix="1">
      <alignment vertical="center" wrapText="1"/>
    </xf>
  </cellXfs>
  <cellStyles count="6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百分比 6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常规 2 2 2 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40% - 强调文字颜色 6" xfId="54" builtinId="51"/>
    <cellStyle name="60% - 强调文字颜色 6" xfId="55" builtinId="52"/>
    <cellStyle name="常规 2" xfId="56"/>
    <cellStyle name="常规 4" xfId="57"/>
    <cellStyle name="常规 5" xfId="58"/>
    <cellStyle name="货币 2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2" max="2" width="49.8833333333333" customWidth="1"/>
  </cols>
  <sheetData>
    <row r="1" ht="41.25" customHeight="1" spans="1:2">
      <c r="A1" s="326" t="s">
        <v>0</v>
      </c>
      <c r="B1" s="327"/>
    </row>
    <row r="2" ht="44.25" customHeight="1" spans="1:2">
      <c r="A2" s="328" t="s">
        <v>1</v>
      </c>
      <c r="B2" s="328" t="s">
        <v>2</v>
      </c>
    </row>
    <row r="3" ht="81" customHeight="1" spans="1:2">
      <c r="A3" s="329">
        <v>1</v>
      </c>
      <c r="B3" s="332" t="s">
        <v>3</v>
      </c>
    </row>
    <row r="4" s="325" customFormat="1" ht="25.5" customHeight="1" spans="1:2">
      <c r="A4" s="329">
        <v>2</v>
      </c>
      <c r="B4" s="331" t="s">
        <v>4</v>
      </c>
    </row>
    <row r="5" s="325" customFormat="1" ht="25.5" customHeight="1" spans="1:2">
      <c r="A5" s="329">
        <v>3</v>
      </c>
      <c r="B5" s="331" t="s">
        <v>5</v>
      </c>
    </row>
    <row r="6" s="325" customFormat="1" ht="25.5" customHeight="1" spans="1:2">
      <c r="A6" s="329">
        <v>4</v>
      </c>
      <c r="B6" s="331" t="s">
        <v>6</v>
      </c>
    </row>
    <row r="7" s="325" customFormat="1" ht="25.5" customHeight="1" spans="1:2">
      <c r="A7" s="329">
        <v>5</v>
      </c>
      <c r="B7" s="331" t="s">
        <v>7</v>
      </c>
    </row>
    <row r="8" s="325" customFormat="1" ht="25.5" customHeight="1" spans="1:2">
      <c r="A8" s="329">
        <v>6</v>
      </c>
      <c r="B8" s="331" t="s">
        <v>8</v>
      </c>
    </row>
    <row r="9" s="325" customFormat="1" ht="25.5" customHeight="1" spans="1:2">
      <c r="A9" s="329">
        <v>7</v>
      </c>
      <c r="B9" s="331" t="s">
        <v>9</v>
      </c>
    </row>
    <row r="10" s="325" customFormat="1" ht="25.5" customHeight="1" spans="1:2">
      <c r="A10" s="329">
        <v>8</v>
      </c>
      <c r="B10" s="331" t="s">
        <v>10</v>
      </c>
    </row>
    <row r="11" s="325" customFormat="1" ht="25.5" customHeight="1" spans="1:2">
      <c r="A11" s="329">
        <v>9</v>
      </c>
      <c r="B11" s="331" t="s">
        <v>11</v>
      </c>
    </row>
    <row r="12" s="325" customFormat="1" ht="25.5" customHeight="1" spans="1:2">
      <c r="A12" s="329">
        <v>10</v>
      </c>
      <c r="B12" s="331" t="s">
        <v>12</v>
      </c>
    </row>
    <row r="13" s="325" customFormat="1" ht="25.5" customHeight="1" spans="1:2">
      <c r="A13" s="329">
        <v>11</v>
      </c>
      <c r="B13" s="331" t="s">
        <v>13</v>
      </c>
    </row>
    <row r="14" s="325" customFormat="1" ht="25.5" customHeight="1" spans="1:2">
      <c r="A14" s="329">
        <v>12</v>
      </c>
      <c r="B14" s="331" t="s">
        <v>14</v>
      </c>
    </row>
    <row r="15" s="325" customFormat="1" ht="25.5" customHeight="1" spans="1:2">
      <c r="A15" s="329">
        <v>13</v>
      </c>
      <c r="B15" s="331" t="s">
        <v>15</v>
      </c>
    </row>
    <row r="16" s="325" customFormat="1" ht="25.5" customHeight="1" spans="1:2">
      <c r="A16" s="329">
        <v>14</v>
      </c>
      <c r="B16" s="331" t="s">
        <v>16</v>
      </c>
    </row>
    <row r="17" s="325" customFormat="1" ht="25.5" customHeight="1" spans="1:2">
      <c r="A17" s="329">
        <v>15</v>
      </c>
      <c r="B17" s="331" t="s">
        <v>17</v>
      </c>
    </row>
    <row r="18" s="325" customFormat="1" ht="25.5" customHeight="1" spans="1:2">
      <c r="A18" s="329">
        <v>16</v>
      </c>
      <c r="B18" s="331" t="s">
        <v>18</v>
      </c>
    </row>
    <row r="19" s="325" customFormat="1" ht="25.5" customHeight="1" spans="1:2">
      <c r="A19" s="329">
        <v>17</v>
      </c>
      <c r="B19" s="331" t="s">
        <v>19</v>
      </c>
    </row>
    <row r="20" s="325" customFormat="1" ht="25.5" customHeight="1" spans="1:2">
      <c r="A20" s="329">
        <v>18</v>
      </c>
      <c r="B20" s="331" t="s">
        <v>20</v>
      </c>
    </row>
    <row r="21" s="325" customFormat="1" ht="25.5" customHeight="1" spans="1:2">
      <c r="A21" s="329">
        <v>19</v>
      </c>
      <c r="B21" s="331" t="s">
        <v>21</v>
      </c>
    </row>
  </sheetData>
  <sheetProtection formatCells="0" formatColumns="0" formatRows="0"/>
  <mergeCells count="1">
    <mergeCell ref="A1:B1"/>
  </mergeCells>
  <pageMargins left="0.7" right="0.7" top="0.75" bottom="0.75" header="0.3" footer="0.3"/>
  <pageSetup paperSize="191" orientation="portrait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tabSelected="1" topLeftCell="A25" workbookViewId="0">
      <selection activeCell="D38" sqref="D38"/>
    </sheetView>
  </sheetViews>
  <sheetFormatPr defaultColWidth="9" defaultRowHeight="13.5"/>
  <cols>
    <col min="1" max="16384" width="9" style="110"/>
  </cols>
  <sheetData>
    <row r="1" customHeight="1" spans="1:17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49"/>
      <c r="M1" s="112"/>
      <c r="N1" s="112"/>
      <c r="O1" s="112"/>
      <c r="P1" s="112"/>
      <c r="Q1" s="112"/>
    </row>
    <row r="2" ht="20.25" customHeight="1" spans="1:17">
      <c r="A2" s="113" t="s">
        <v>253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2"/>
      <c r="N2" s="112"/>
      <c r="O2" s="112"/>
      <c r="P2" s="112"/>
      <c r="Q2" s="112"/>
    </row>
    <row r="3" customHeight="1" spans="1:17">
      <c r="A3" s="114" t="s">
        <v>195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50" t="s">
        <v>57</v>
      </c>
      <c r="M3" s="112"/>
      <c r="N3" s="112"/>
      <c r="O3" s="112"/>
      <c r="P3" s="112"/>
      <c r="Q3" s="112"/>
    </row>
    <row r="4" customHeight="1" spans="1:17">
      <c r="A4" s="116" t="s">
        <v>92</v>
      </c>
      <c r="B4" s="116"/>
      <c r="C4" s="116" t="s">
        <v>254</v>
      </c>
      <c r="D4" s="117" t="s">
        <v>255</v>
      </c>
      <c r="E4" s="116" t="s">
        <v>92</v>
      </c>
      <c r="F4" s="116"/>
      <c r="G4" s="116" t="s">
        <v>254</v>
      </c>
      <c r="H4" s="117" t="s">
        <v>255</v>
      </c>
      <c r="I4" s="116" t="s">
        <v>92</v>
      </c>
      <c r="J4" s="116"/>
      <c r="K4" s="116" t="s">
        <v>254</v>
      </c>
      <c r="L4" s="117" t="s">
        <v>255</v>
      </c>
      <c r="M4" s="112"/>
      <c r="N4" s="112"/>
      <c r="O4" s="112"/>
      <c r="P4" s="112"/>
      <c r="Q4" s="112"/>
    </row>
    <row r="5" customHeight="1" spans="1:17">
      <c r="A5" s="118" t="s">
        <v>108</v>
      </c>
      <c r="B5" s="119" t="s">
        <v>109</v>
      </c>
      <c r="C5" s="120"/>
      <c r="D5" s="121"/>
      <c r="E5" s="118" t="s">
        <v>108</v>
      </c>
      <c r="F5" s="119" t="s">
        <v>109</v>
      </c>
      <c r="G5" s="120"/>
      <c r="H5" s="121"/>
      <c r="I5" s="118" t="s">
        <v>108</v>
      </c>
      <c r="J5" s="119" t="s">
        <v>109</v>
      </c>
      <c r="K5" s="120"/>
      <c r="L5" s="121"/>
      <c r="M5" s="112"/>
      <c r="N5" s="112"/>
      <c r="O5" s="112"/>
      <c r="P5" s="112"/>
      <c r="Q5" s="112"/>
    </row>
    <row r="6" s="110" customFormat="1" ht="24" customHeight="1" spans="1:17">
      <c r="A6" s="122" t="s">
        <v>60</v>
      </c>
      <c r="B6" s="122"/>
      <c r="C6" s="123"/>
      <c r="D6" s="124">
        <v>3643.4</v>
      </c>
      <c r="E6" s="125"/>
      <c r="F6" s="126"/>
      <c r="G6" s="126"/>
      <c r="H6" s="127"/>
      <c r="I6" s="126"/>
      <c r="J6" s="126"/>
      <c r="K6" s="126"/>
      <c r="L6" s="151"/>
      <c r="M6" s="111"/>
      <c r="N6" s="111"/>
      <c r="O6" s="111"/>
      <c r="P6" s="111"/>
      <c r="Q6" s="111"/>
    </row>
    <row r="7" s="110" customFormat="1" ht="33.75" customHeight="1" spans="1:17">
      <c r="A7" s="128">
        <v>501</v>
      </c>
      <c r="B7" s="129"/>
      <c r="C7" s="130" t="s">
        <v>256</v>
      </c>
      <c r="D7" s="131">
        <v>1967.4417</v>
      </c>
      <c r="E7" s="132"/>
      <c r="F7" s="129" t="s">
        <v>120</v>
      </c>
      <c r="G7" s="130" t="s">
        <v>257</v>
      </c>
      <c r="H7" s="133">
        <v>0</v>
      </c>
      <c r="I7" s="132"/>
      <c r="J7" s="129" t="s">
        <v>133</v>
      </c>
      <c r="K7" s="130" t="s">
        <v>258</v>
      </c>
      <c r="L7" s="133">
        <v>1.806</v>
      </c>
      <c r="M7" s="111"/>
      <c r="N7" s="111"/>
      <c r="O7" s="111"/>
      <c r="P7" s="111"/>
      <c r="Q7" s="111"/>
    </row>
    <row r="8" s="110" customFormat="1" ht="33.75" customHeight="1" spans="1:17">
      <c r="A8" s="134"/>
      <c r="B8" s="135" t="s">
        <v>120</v>
      </c>
      <c r="C8" s="136" t="s">
        <v>259</v>
      </c>
      <c r="D8" s="133">
        <v>859.8988</v>
      </c>
      <c r="E8" s="137"/>
      <c r="F8" s="135" t="s">
        <v>123</v>
      </c>
      <c r="G8" s="136" t="s">
        <v>260</v>
      </c>
      <c r="H8" s="133">
        <v>0</v>
      </c>
      <c r="I8" s="137">
        <v>510</v>
      </c>
      <c r="J8" s="135"/>
      <c r="K8" s="136" t="s">
        <v>261</v>
      </c>
      <c r="L8" s="133">
        <v>0</v>
      </c>
      <c r="M8" s="111"/>
      <c r="N8" s="111"/>
      <c r="O8" s="111"/>
      <c r="P8" s="111"/>
      <c r="Q8" s="111"/>
    </row>
    <row r="9" s="110" customFormat="1" ht="22.5" spans="1:17">
      <c r="A9" s="134"/>
      <c r="B9" s="135" t="s">
        <v>123</v>
      </c>
      <c r="C9" s="136" t="s">
        <v>262</v>
      </c>
      <c r="D9" s="133">
        <v>98.9567</v>
      </c>
      <c r="E9" s="137"/>
      <c r="F9" s="135" t="s">
        <v>116</v>
      </c>
      <c r="G9" s="136" t="s">
        <v>263</v>
      </c>
      <c r="H9" s="133">
        <v>0</v>
      </c>
      <c r="I9" s="137"/>
      <c r="J9" s="135" t="s">
        <v>123</v>
      </c>
      <c r="K9" s="136" t="s">
        <v>264</v>
      </c>
      <c r="L9" s="133">
        <v>0</v>
      </c>
      <c r="M9" s="111"/>
      <c r="N9" s="111"/>
      <c r="O9" s="111"/>
      <c r="P9" s="111"/>
      <c r="Q9" s="111"/>
    </row>
    <row r="10" s="110" customFormat="1" ht="22.5" spans="1:17">
      <c r="A10" s="134"/>
      <c r="B10" s="135" t="s">
        <v>116</v>
      </c>
      <c r="C10" s="136" t="s">
        <v>265</v>
      </c>
      <c r="D10" s="133">
        <v>88.4279</v>
      </c>
      <c r="E10" s="137">
        <v>504</v>
      </c>
      <c r="F10" s="135" t="s">
        <v>177</v>
      </c>
      <c r="G10" s="136" t="s">
        <v>266</v>
      </c>
      <c r="H10" s="133">
        <v>0</v>
      </c>
      <c r="I10" s="137"/>
      <c r="J10" s="135" t="s">
        <v>116</v>
      </c>
      <c r="K10" s="136" t="s">
        <v>267</v>
      </c>
      <c r="L10" s="133">
        <v>0</v>
      </c>
      <c r="M10" s="111"/>
      <c r="N10" s="111"/>
      <c r="O10" s="111"/>
      <c r="P10" s="111"/>
      <c r="Q10" s="111"/>
    </row>
    <row r="11" s="110" customFormat="1" ht="22.5" spans="1:17">
      <c r="A11" s="134"/>
      <c r="B11" s="135">
        <v>99</v>
      </c>
      <c r="C11" s="136" t="s">
        <v>268</v>
      </c>
      <c r="D11" s="133">
        <v>920.1583</v>
      </c>
      <c r="E11" s="137"/>
      <c r="F11" s="135" t="s">
        <v>157</v>
      </c>
      <c r="G11" s="136" t="s">
        <v>269</v>
      </c>
      <c r="H11" s="133">
        <v>0</v>
      </c>
      <c r="I11" s="137">
        <v>511</v>
      </c>
      <c r="J11" s="135"/>
      <c r="K11" s="136" t="s">
        <v>270</v>
      </c>
      <c r="L11" s="133">
        <v>0</v>
      </c>
      <c r="M11" s="111"/>
      <c r="N11" s="111"/>
      <c r="O11" s="111"/>
      <c r="P11" s="111"/>
      <c r="Q11" s="111"/>
    </row>
    <row r="12" s="110" customFormat="1" ht="22.5" spans="1:17">
      <c r="A12" s="134">
        <v>502</v>
      </c>
      <c r="B12" s="135"/>
      <c r="C12" s="136" t="s">
        <v>271</v>
      </c>
      <c r="D12" s="133">
        <v>560.7448</v>
      </c>
      <c r="E12" s="137"/>
      <c r="F12" s="135" t="s">
        <v>133</v>
      </c>
      <c r="G12" s="136" t="s">
        <v>272</v>
      </c>
      <c r="H12" s="133">
        <v>0</v>
      </c>
      <c r="I12" s="137"/>
      <c r="J12" s="135" t="s">
        <v>120</v>
      </c>
      <c r="K12" s="136" t="s">
        <v>273</v>
      </c>
      <c r="L12" s="133">
        <v>0</v>
      </c>
      <c r="M12" s="111"/>
      <c r="N12" s="111"/>
      <c r="O12" s="111"/>
      <c r="P12" s="111"/>
      <c r="Q12" s="111"/>
    </row>
    <row r="13" s="110" customFormat="1" ht="22.5" spans="1:17">
      <c r="A13" s="134"/>
      <c r="B13" s="135" t="s">
        <v>120</v>
      </c>
      <c r="C13" s="136" t="s">
        <v>274</v>
      </c>
      <c r="D13" s="133">
        <v>102.7048</v>
      </c>
      <c r="E13" s="137">
        <v>505</v>
      </c>
      <c r="F13" s="135"/>
      <c r="G13" s="136" t="s">
        <v>275</v>
      </c>
      <c r="H13" s="133">
        <v>0</v>
      </c>
      <c r="I13" s="137"/>
      <c r="J13" s="135" t="s">
        <v>123</v>
      </c>
      <c r="K13" s="136" t="s">
        <v>276</v>
      </c>
      <c r="L13" s="133">
        <v>0</v>
      </c>
      <c r="M13" s="111"/>
      <c r="N13" s="111"/>
      <c r="O13" s="111"/>
      <c r="P13" s="111"/>
      <c r="Q13" s="111"/>
    </row>
    <row r="14" s="110" customFormat="1" ht="22.5" spans="1:17">
      <c r="A14" s="134"/>
      <c r="B14" s="135" t="s">
        <v>123</v>
      </c>
      <c r="C14" s="136" t="s">
        <v>277</v>
      </c>
      <c r="D14" s="133">
        <v>5</v>
      </c>
      <c r="E14" s="137"/>
      <c r="F14" s="135" t="s">
        <v>120</v>
      </c>
      <c r="G14" s="136" t="s">
        <v>278</v>
      </c>
      <c r="H14" s="133">
        <v>0</v>
      </c>
      <c r="I14" s="137"/>
      <c r="J14" s="135" t="s">
        <v>116</v>
      </c>
      <c r="K14" s="136" t="s">
        <v>279</v>
      </c>
      <c r="L14" s="133">
        <v>0</v>
      </c>
      <c r="M14" s="111"/>
      <c r="N14" s="111"/>
      <c r="O14" s="111"/>
      <c r="P14" s="111"/>
      <c r="Q14" s="111"/>
    </row>
    <row r="15" s="110" customFormat="1" ht="22.5" spans="1:17">
      <c r="A15" s="134"/>
      <c r="B15" s="135" t="s">
        <v>116</v>
      </c>
      <c r="C15" s="136" t="s">
        <v>280</v>
      </c>
      <c r="D15" s="133">
        <v>3</v>
      </c>
      <c r="E15" s="137"/>
      <c r="F15" s="135" t="s">
        <v>123</v>
      </c>
      <c r="G15" s="136" t="s">
        <v>281</v>
      </c>
      <c r="H15" s="133">
        <v>0</v>
      </c>
      <c r="I15" s="137"/>
      <c r="J15" s="135" t="s">
        <v>177</v>
      </c>
      <c r="K15" s="136" t="s">
        <v>282</v>
      </c>
      <c r="L15" s="133">
        <v>0</v>
      </c>
      <c r="M15" s="111"/>
      <c r="N15" s="111"/>
      <c r="O15" s="111"/>
      <c r="P15" s="111"/>
      <c r="Q15" s="111"/>
    </row>
    <row r="16" s="110" customFormat="1" ht="22.5" spans="1:17">
      <c r="A16" s="134"/>
      <c r="B16" s="135" t="s">
        <v>177</v>
      </c>
      <c r="C16" s="136" t="s">
        <v>283</v>
      </c>
      <c r="D16" s="133">
        <v>0</v>
      </c>
      <c r="E16" s="137"/>
      <c r="F16" s="135" t="s">
        <v>133</v>
      </c>
      <c r="G16" s="136" t="s">
        <v>284</v>
      </c>
      <c r="H16" s="133">
        <v>0</v>
      </c>
      <c r="I16" s="137">
        <v>512</v>
      </c>
      <c r="J16" s="135"/>
      <c r="K16" s="136" t="s">
        <v>285</v>
      </c>
      <c r="L16" s="133">
        <v>0</v>
      </c>
      <c r="M16" s="111"/>
      <c r="N16" s="111"/>
      <c r="O16" s="111"/>
      <c r="P16" s="111"/>
      <c r="Q16" s="111"/>
    </row>
    <row r="17" s="110" customFormat="1" ht="22.5" spans="1:17">
      <c r="A17" s="134"/>
      <c r="B17" s="135" t="s">
        <v>157</v>
      </c>
      <c r="C17" s="136" t="s">
        <v>286</v>
      </c>
      <c r="D17" s="133">
        <v>0</v>
      </c>
      <c r="E17" s="137">
        <v>506</v>
      </c>
      <c r="F17" s="135"/>
      <c r="G17" s="136" t="s">
        <v>287</v>
      </c>
      <c r="H17" s="133">
        <v>0</v>
      </c>
      <c r="I17" s="137"/>
      <c r="J17" s="135" t="s">
        <v>120</v>
      </c>
      <c r="K17" s="136" t="s">
        <v>288</v>
      </c>
      <c r="L17" s="133">
        <v>0</v>
      </c>
      <c r="M17" s="111"/>
      <c r="N17" s="111"/>
      <c r="O17" s="111"/>
      <c r="P17" s="111"/>
      <c r="Q17" s="111"/>
    </row>
    <row r="18" s="110" customFormat="1" ht="22.5" spans="1:17">
      <c r="A18" s="134"/>
      <c r="B18" s="135" t="s">
        <v>289</v>
      </c>
      <c r="C18" s="136" t="s">
        <v>290</v>
      </c>
      <c r="D18" s="133">
        <v>1</v>
      </c>
      <c r="E18" s="137"/>
      <c r="F18" s="135" t="s">
        <v>120</v>
      </c>
      <c r="G18" s="138" t="s">
        <v>291</v>
      </c>
      <c r="H18" s="133">
        <v>0</v>
      </c>
      <c r="I18" s="137"/>
      <c r="J18" s="135" t="s">
        <v>123</v>
      </c>
      <c r="K18" s="136" t="s">
        <v>292</v>
      </c>
      <c r="L18" s="133">
        <v>0</v>
      </c>
      <c r="M18" s="111"/>
      <c r="N18" s="111"/>
      <c r="O18" s="111"/>
      <c r="P18" s="111"/>
      <c r="Q18" s="111"/>
    </row>
    <row r="19" s="110" customFormat="1" ht="21" customHeight="1" spans="1:17">
      <c r="A19" s="134"/>
      <c r="B19" s="135" t="s">
        <v>167</v>
      </c>
      <c r="C19" s="139" t="s">
        <v>293</v>
      </c>
      <c r="D19" s="133">
        <v>0</v>
      </c>
      <c r="E19" s="137"/>
      <c r="F19" s="135" t="s">
        <v>123</v>
      </c>
      <c r="G19" s="140" t="s">
        <v>294</v>
      </c>
      <c r="H19" s="133">
        <v>0</v>
      </c>
      <c r="I19" s="137">
        <v>513</v>
      </c>
      <c r="J19" s="135"/>
      <c r="K19" s="136" t="s">
        <v>295</v>
      </c>
      <c r="L19" s="133">
        <v>0</v>
      </c>
      <c r="M19" s="111"/>
      <c r="N19" s="111"/>
      <c r="O19" s="111"/>
      <c r="P19" s="111"/>
      <c r="Q19" s="111"/>
    </row>
    <row r="20" s="110" customFormat="1" ht="33.75" spans="1:17">
      <c r="A20" s="134">
        <v>502</v>
      </c>
      <c r="B20" s="135" t="s">
        <v>155</v>
      </c>
      <c r="C20" s="136" t="s">
        <v>296</v>
      </c>
      <c r="D20" s="133">
        <v>5.94</v>
      </c>
      <c r="E20" s="137">
        <v>507</v>
      </c>
      <c r="F20" s="135"/>
      <c r="G20" s="136" t="s">
        <v>297</v>
      </c>
      <c r="H20" s="133">
        <v>0</v>
      </c>
      <c r="I20" s="137"/>
      <c r="J20" s="135" t="s">
        <v>120</v>
      </c>
      <c r="K20" s="136" t="s">
        <v>298</v>
      </c>
      <c r="L20" s="133">
        <v>0</v>
      </c>
      <c r="M20" s="111"/>
      <c r="N20" s="111"/>
      <c r="O20" s="111"/>
      <c r="P20" s="111"/>
      <c r="Q20" s="111"/>
    </row>
    <row r="21" s="110" customFormat="1" ht="22.5" spans="1:17">
      <c r="A21" s="134"/>
      <c r="B21" s="135" t="s">
        <v>299</v>
      </c>
      <c r="C21" s="136" t="s">
        <v>300</v>
      </c>
      <c r="D21" s="133">
        <v>10</v>
      </c>
      <c r="E21" s="137"/>
      <c r="F21" s="135" t="s">
        <v>120</v>
      </c>
      <c r="G21" s="136" t="s">
        <v>301</v>
      </c>
      <c r="H21" s="133">
        <v>0</v>
      </c>
      <c r="I21" s="137"/>
      <c r="J21" s="135" t="s">
        <v>123</v>
      </c>
      <c r="K21" s="136" t="s">
        <v>302</v>
      </c>
      <c r="L21" s="133">
        <v>0</v>
      </c>
      <c r="M21" s="111"/>
      <c r="N21" s="111"/>
      <c r="O21" s="111"/>
      <c r="P21" s="111"/>
      <c r="Q21" s="111"/>
    </row>
    <row r="22" s="110" customFormat="1" ht="22.5" spans="1:17">
      <c r="A22" s="134"/>
      <c r="B22" s="135" t="s">
        <v>133</v>
      </c>
      <c r="C22" s="136" t="s">
        <v>303</v>
      </c>
      <c r="D22" s="133">
        <v>1194.5</v>
      </c>
      <c r="E22" s="137"/>
      <c r="F22" s="135" t="s">
        <v>123</v>
      </c>
      <c r="G22" s="136" t="s">
        <v>304</v>
      </c>
      <c r="H22" s="133">
        <v>0</v>
      </c>
      <c r="I22" s="137"/>
      <c r="J22" s="135" t="s">
        <v>116</v>
      </c>
      <c r="K22" s="136" t="s">
        <v>305</v>
      </c>
      <c r="L22" s="133">
        <v>0</v>
      </c>
      <c r="M22" s="111"/>
      <c r="N22" s="111"/>
      <c r="O22" s="111"/>
      <c r="P22" s="111"/>
      <c r="Q22" s="111"/>
    </row>
    <row r="23" s="110" customFormat="1" ht="22.5" spans="1:17">
      <c r="A23" s="134">
        <v>503</v>
      </c>
      <c r="B23" s="135"/>
      <c r="C23" s="136" t="s">
        <v>306</v>
      </c>
      <c r="D23" s="133">
        <v>300</v>
      </c>
      <c r="E23" s="137"/>
      <c r="F23" s="135" t="s">
        <v>133</v>
      </c>
      <c r="G23" s="136" t="s">
        <v>307</v>
      </c>
      <c r="H23" s="133">
        <v>0</v>
      </c>
      <c r="I23" s="137"/>
      <c r="J23" s="135" t="s">
        <v>177</v>
      </c>
      <c r="K23" s="136" t="s">
        <v>308</v>
      </c>
      <c r="L23" s="133">
        <v>0</v>
      </c>
      <c r="M23" s="111"/>
      <c r="N23" s="111"/>
      <c r="O23" s="111"/>
      <c r="P23" s="111"/>
      <c r="Q23" s="111"/>
    </row>
    <row r="24" s="110" customFormat="1" ht="22.5" spans="1:17">
      <c r="A24" s="134"/>
      <c r="B24" s="135" t="s">
        <v>120</v>
      </c>
      <c r="C24" s="136" t="s">
        <v>257</v>
      </c>
      <c r="D24" s="133">
        <v>0</v>
      </c>
      <c r="E24" s="137">
        <v>508</v>
      </c>
      <c r="F24" s="135"/>
      <c r="G24" s="136" t="s">
        <v>309</v>
      </c>
      <c r="H24" s="133">
        <v>0</v>
      </c>
      <c r="I24" s="137">
        <v>514</v>
      </c>
      <c r="J24" s="135"/>
      <c r="K24" s="136" t="s">
        <v>310</v>
      </c>
      <c r="L24" s="133">
        <v>0</v>
      </c>
      <c r="M24" s="111"/>
      <c r="N24" s="111"/>
      <c r="O24" s="111"/>
      <c r="P24" s="111"/>
      <c r="Q24" s="111"/>
    </row>
    <row r="25" s="110" customFormat="1" ht="33.75" spans="1:17">
      <c r="A25" s="134"/>
      <c r="B25" s="135" t="s">
        <v>123</v>
      </c>
      <c r="C25" s="136" t="s">
        <v>260</v>
      </c>
      <c r="D25" s="133">
        <v>0</v>
      </c>
      <c r="E25" s="137"/>
      <c r="F25" s="135" t="s">
        <v>120</v>
      </c>
      <c r="G25" s="136" t="s">
        <v>311</v>
      </c>
      <c r="H25" s="133">
        <v>0</v>
      </c>
      <c r="I25" s="137"/>
      <c r="J25" s="135" t="s">
        <v>120</v>
      </c>
      <c r="K25" s="136" t="s">
        <v>312</v>
      </c>
      <c r="L25" s="133">
        <v>0</v>
      </c>
      <c r="M25" s="111"/>
      <c r="N25" s="111"/>
      <c r="O25" s="111"/>
      <c r="P25" s="111"/>
      <c r="Q25" s="111"/>
    </row>
    <row r="26" s="110" customFormat="1" ht="33.75" spans="1:17">
      <c r="A26" s="134"/>
      <c r="B26" s="135" t="s">
        <v>116</v>
      </c>
      <c r="C26" s="136" t="s">
        <v>263</v>
      </c>
      <c r="D26" s="133">
        <v>0</v>
      </c>
      <c r="E26" s="137"/>
      <c r="F26" s="135" t="s">
        <v>123</v>
      </c>
      <c r="G26" s="136" t="s">
        <v>313</v>
      </c>
      <c r="H26" s="133">
        <v>0</v>
      </c>
      <c r="I26" s="137"/>
      <c r="J26" s="135" t="s">
        <v>123</v>
      </c>
      <c r="K26" s="136" t="s">
        <v>314</v>
      </c>
      <c r="L26" s="133">
        <v>0</v>
      </c>
      <c r="M26" s="111"/>
      <c r="N26" s="111"/>
      <c r="O26" s="111"/>
      <c r="P26" s="111"/>
      <c r="Q26" s="111"/>
    </row>
    <row r="27" s="110" customFormat="1" ht="33.75" spans="1:17">
      <c r="A27" s="141"/>
      <c r="B27" s="142" t="s">
        <v>157</v>
      </c>
      <c r="C27" s="143" t="s">
        <v>315</v>
      </c>
      <c r="D27" s="133">
        <v>300</v>
      </c>
      <c r="E27" s="137">
        <v>509</v>
      </c>
      <c r="F27" s="135"/>
      <c r="G27" s="136" t="s">
        <v>316</v>
      </c>
      <c r="H27" s="133">
        <v>54.0248</v>
      </c>
      <c r="I27" s="137">
        <v>599</v>
      </c>
      <c r="J27" s="135"/>
      <c r="K27" s="136" t="s">
        <v>317</v>
      </c>
      <c r="L27" s="133">
        <v>0</v>
      </c>
      <c r="M27" s="111"/>
      <c r="N27" s="111"/>
      <c r="O27" s="111"/>
      <c r="P27" s="111"/>
      <c r="Q27" s="111"/>
    </row>
    <row r="28" s="110" customFormat="1" ht="22.5" spans="1:17">
      <c r="A28" s="134"/>
      <c r="B28" s="142" t="s">
        <v>289</v>
      </c>
      <c r="C28" s="136" t="s">
        <v>266</v>
      </c>
      <c r="D28" s="133">
        <v>0</v>
      </c>
      <c r="E28" s="137"/>
      <c r="F28" s="135" t="s">
        <v>120</v>
      </c>
      <c r="G28" s="136" t="s">
        <v>318</v>
      </c>
      <c r="H28" s="133">
        <v>42.2188</v>
      </c>
      <c r="I28" s="137"/>
      <c r="J28" s="135" t="s">
        <v>289</v>
      </c>
      <c r="K28" s="136" t="s">
        <v>319</v>
      </c>
      <c r="L28" s="133">
        <v>0</v>
      </c>
      <c r="M28" s="111"/>
      <c r="N28" s="111"/>
      <c r="O28" s="111"/>
      <c r="P28" s="111"/>
      <c r="Q28" s="111"/>
    </row>
    <row r="29" s="110" customFormat="1" ht="22.5" spans="1:17">
      <c r="A29" s="134"/>
      <c r="B29" s="142" t="s">
        <v>167</v>
      </c>
      <c r="C29" s="136" t="s">
        <v>269</v>
      </c>
      <c r="D29" s="133">
        <v>0</v>
      </c>
      <c r="E29" s="137"/>
      <c r="F29" s="135" t="s">
        <v>123</v>
      </c>
      <c r="G29" s="136" t="s">
        <v>320</v>
      </c>
      <c r="H29" s="133">
        <v>0</v>
      </c>
      <c r="I29" s="137"/>
      <c r="J29" s="135" t="s">
        <v>167</v>
      </c>
      <c r="K29" s="136" t="s">
        <v>321</v>
      </c>
      <c r="L29" s="133">
        <v>0</v>
      </c>
      <c r="M29" s="111"/>
      <c r="N29" s="111"/>
      <c r="O29" s="111"/>
      <c r="P29" s="111"/>
      <c r="Q29" s="111"/>
    </row>
    <row r="30" s="110" customFormat="1" ht="45" spans="1:17">
      <c r="A30" s="134"/>
      <c r="B30" s="135" t="s">
        <v>133</v>
      </c>
      <c r="C30" s="136" t="s">
        <v>322</v>
      </c>
      <c r="D30" s="133">
        <v>0</v>
      </c>
      <c r="E30" s="137"/>
      <c r="F30" s="135" t="s">
        <v>116</v>
      </c>
      <c r="G30" s="144" t="s">
        <v>323</v>
      </c>
      <c r="H30" s="133">
        <v>0</v>
      </c>
      <c r="I30" s="152"/>
      <c r="J30" s="153" t="s">
        <v>155</v>
      </c>
      <c r="K30" s="144" t="s">
        <v>324</v>
      </c>
      <c r="L30" s="133">
        <v>0</v>
      </c>
      <c r="M30" s="111"/>
      <c r="N30" s="111"/>
      <c r="O30" s="111"/>
      <c r="P30" s="111"/>
      <c r="Q30" s="111"/>
    </row>
    <row r="31" s="110" customFormat="1" ht="22.5" spans="1:17">
      <c r="A31" s="134">
        <v>504</v>
      </c>
      <c r="B31" s="135"/>
      <c r="C31" s="145" t="s">
        <v>325</v>
      </c>
      <c r="D31" s="146">
        <v>0</v>
      </c>
      <c r="E31" s="147"/>
      <c r="F31" s="148" t="s">
        <v>157</v>
      </c>
      <c r="G31" s="144" t="s">
        <v>326</v>
      </c>
      <c r="H31" s="146">
        <v>10</v>
      </c>
      <c r="I31" s="152"/>
      <c r="J31" s="153" t="s">
        <v>133</v>
      </c>
      <c r="K31" s="144" t="s">
        <v>317</v>
      </c>
      <c r="L31" s="146">
        <v>0</v>
      </c>
      <c r="M31" s="111"/>
      <c r="N31" s="111"/>
      <c r="O31" s="111"/>
      <c r="P31" s="111"/>
      <c r="Q31" s="111"/>
    </row>
    <row r="32" spans="1:17">
      <c r="A32" s="112"/>
      <c r="B32" s="112"/>
      <c r="C32" s="112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112"/>
      <c r="O32" s="112"/>
      <c r="P32" s="112"/>
      <c r="Q32" s="112"/>
    </row>
    <row r="33" spans="4:11">
      <c r="D33" s="111"/>
      <c r="E33" s="111"/>
      <c r="F33" s="111"/>
      <c r="G33" s="111"/>
      <c r="H33" s="111"/>
      <c r="I33" s="111"/>
      <c r="J33" s="111"/>
      <c r="K33" s="111"/>
    </row>
    <row r="34" spans="4:11">
      <c r="D34" s="111"/>
      <c r="E34" s="111"/>
      <c r="F34" s="111"/>
      <c r="G34" s="111"/>
      <c r="H34" s="112"/>
      <c r="I34" s="111"/>
      <c r="J34" s="112"/>
      <c r="K34" s="111"/>
    </row>
    <row r="35" spans="4:11">
      <c r="D35" s="111"/>
      <c r="E35" s="111"/>
      <c r="F35" s="111"/>
      <c r="G35" s="111"/>
      <c r="H35" s="112"/>
      <c r="I35" s="111"/>
      <c r="J35" s="111"/>
      <c r="K35" s="111"/>
    </row>
    <row r="36" spans="4:11">
      <c r="D36" s="111"/>
      <c r="E36" s="111"/>
      <c r="F36" s="111"/>
      <c r="G36" s="112"/>
      <c r="H36" s="112"/>
      <c r="I36" s="112"/>
      <c r="J36" s="112"/>
      <c r="K36" s="112"/>
    </row>
  </sheetData>
  <sheetProtection formatCells="0" formatColumns="0" formatRows="0"/>
  <mergeCells count="12">
    <mergeCell ref="A2:L2"/>
    <mergeCell ref="A4:B4"/>
    <mergeCell ref="E4:F4"/>
    <mergeCell ref="I4:J4"/>
    <mergeCell ref="A6:C6"/>
    <mergeCell ref="D6:E6"/>
    <mergeCell ref="C4:C5"/>
    <mergeCell ref="D4:D5"/>
    <mergeCell ref="G4:G5"/>
    <mergeCell ref="H4:H5"/>
    <mergeCell ref="K4:K5"/>
    <mergeCell ref="L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showGridLines="0" showZeros="0" workbookViewId="0">
      <selection activeCell="A1" sqref="A1"/>
    </sheetView>
  </sheetViews>
  <sheetFormatPr defaultColWidth="9" defaultRowHeight="13.5" outlineLevelRow="5" outlineLevelCol="5"/>
  <cols>
    <col min="1" max="6" width="26.25" customWidth="1"/>
  </cols>
  <sheetData>
    <row r="1" ht="20.25" customHeight="1" spans="1:6">
      <c r="A1" s="101"/>
      <c r="B1" s="102"/>
      <c r="C1" s="102"/>
      <c r="D1" s="102"/>
      <c r="E1" s="102"/>
      <c r="F1" s="102"/>
    </row>
    <row r="2" ht="25.5" customHeight="1" spans="1:6">
      <c r="A2" s="103" t="s">
        <v>327</v>
      </c>
      <c r="B2" s="103"/>
      <c r="C2" s="103"/>
      <c r="D2" s="103"/>
      <c r="E2" s="103"/>
      <c r="F2" s="103"/>
    </row>
    <row r="3" ht="14.25" customHeight="1" spans="1:6">
      <c r="A3" s="102" t="s">
        <v>328</v>
      </c>
      <c r="B3" s="104"/>
      <c r="C3" s="105"/>
      <c r="D3" s="105"/>
      <c r="E3" s="105"/>
      <c r="F3" s="105" t="s">
        <v>57</v>
      </c>
    </row>
    <row r="4" ht="24" customHeight="1" spans="1:6">
      <c r="A4" s="106" t="s">
        <v>329</v>
      </c>
      <c r="B4" s="106" t="s">
        <v>330</v>
      </c>
      <c r="C4" s="106"/>
      <c r="D4" s="106"/>
      <c r="E4" s="106"/>
      <c r="F4" s="106"/>
    </row>
    <row r="5" ht="27" customHeight="1" spans="1:6">
      <c r="A5" s="106"/>
      <c r="B5" s="107" t="s">
        <v>111</v>
      </c>
      <c r="C5" s="106" t="s">
        <v>331</v>
      </c>
      <c r="D5" s="106" t="s">
        <v>332</v>
      </c>
      <c r="E5" s="106" t="s">
        <v>333</v>
      </c>
      <c r="F5" s="106" t="s">
        <v>334</v>
      </c>
    </row>
    <row r="6" s="100" customFormat="1" ht="20.1" customHeight="1" spans="1:6">
      <c r="A6" s="108" t="s">
        <v>195</v>
      </c>
      <c r="B6" s="109">
        <v>6.94</v>
      </c>
      <c r="C6" s="109">
        <v>1</v>
      </c>
      <c r="D6" s="109">
        <v>0</v>
      </c>
      <c r="E6" s="109">
        <v>5.94</v>
      </c>
      <c r="F6" s="109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portrait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333333333333" style="1" customWidth="1"/>
    <col min="6" max="6" width="15" style="1" customWidth="1"/>
    <col min="7" max="7" width="14" style="1" customWidth="1"/>
    <col min="8" max="16384" width="9" style="1"/>
  </cols>
  <sheetData>
    <row r="1" customHeight="1" spans="1:7">
      <c r="A1" s="74"/>
      <c r="B1" s="74"/>
      <c r="C1" s="74"/>
      <c r="D1" s="75"/>
      <c r="E1" s="76"/>
      <c r="F1" s="76"/>
      <c r="G1" s="76"/>
    </row>
    <row r="2" ht="20.25" customHeight="1" spans="1:7">
      <c r="A2" s="77" t="s">
        <v>335</v>
      </c>
      <c r="B2" s="77"/>
      <c r="C2" s="77"/>
      <c r="D2" s="77"/>
      <c r="E2" s="77"/>
      <c r="F2" s="77"/>
      <c r="G2" s="77"/>
    </row>
    <row r="3" customHeight="1" spans="1:7">
      <c r="A3" s="78" t="s">
        <v>336</v>
      </c>
      <c r="B3" s="79"/>
      <c r="C3" s="78"/>
      <c r="D3" s="80"/>
      <c r="E3" s="81"/>
      <c r="F3" s="76"/>
      <c r="G3" s="76" t="s">
        <v>57</v>
      </c>
    </row>
    <row r="4" ht="18.95" customHeight="1" spans="1:7">
      <c r="A4" s="83" t="s">
        <v>92</v>
      </c>
      <c r="B4" s="83"/>
      <c r="C4" s="84"/>
      <c r="D4" s="85" t="s">
        <v>247</v>
      </c>
      <c r="E4" s="86" t="s">
        <v>95</v>
      </c>
      <c r="F4" s="96" t="s">
        <v>96</v>
      </c>
      <c r="G4" s="97" t="s">
        <v>100</v>
      </c>
    </row>
    <row r="5" ht="18.95" customHeight="1" spans="1:7">
      <c r="A5" s="88" t="s">
        <v>108</v>
      </c>
      <c r="B5" s="88" t="s">
        <v>109</v>
      </c>
      <c r="C5" s="89" t="s">
        <v>110</v>
      </c>
      <c r="D5" s="85"/>
      <c r="E5" s="86"/>
      <c r="F5" s="96"/>
      <c r="G5" s="97"/>
    </row>
    <row r="6" ht="18.95" customHeight="1" spans="1:7">
      <c r="A6" s="91" t="s">
        <v>112</v>
      </c>
      <c r="B6" s="91" t="s">
        <v>112</v>
      </c>
      <c r="C6" s="91" t="s">
        <v>112</v>
      </c>
      <c r="D6" s="92" t="s">
        <v>112</v>
      </c>
      <c r="E6" s="92">
        <v>1</v>
      </c>
      <c r="F6" s="92">
        <v>2</v>
      </c>
      <c r="G6" s="98">
        <v>6</v>
      </c>
    </row>
    <row r="7" ht="18.95" customHeight="1" spans="1:7">
      <c r="A7" s="93"/>
      <c r="B7" s="93"/>
      <c r="C7" s="93"/>
      <c r="D7" s="94"/>
      <c r="E7" s="95">
        <v>0</v>
      </c>
      <c r="F7" s="95">
        <v>0</v>
      </c>
      <c r="G7" s="99">
        <v>0</v>
      </c>
    </row>
    <row r="8" customHeight="1" spans="1:7">
      <c r="A8"/>
      <c r="B8"/>
      <c r="C8"/>
      <c r="D8"/>
      <c r="E8"/>
      <c r="F8"/>
      <c r="G8"/>
    </row>
    <row r="9" customHeight="1" spans="1:7">
      <c r="A9"/>
      <c r="B9"/>
      <c r="C9"/>
      <c r="D9"/>
      <c r="E9"/>
      <c r="F9"/>
      <c r="G9"/>
    </row>
    <row r="10" customHeight="1" spans="1:7">
      <c r="A10"/>
      <c r="B10"/>
      <c r="C10"/>
      <c r="D10"/>
      <c r="E10"/>
      <c r="F10"/>
      <c r="G10"/>
    </row>
    <row r="11" customHeight="1" spans="1:7">
      <c r="A11"/>
      <c r="B11"/>
      <c r="C11"/>
      <c r="D11"/>
      <c r="E11"/>
      <c r="F11"/>
      <c r="G11"/>
    </row>
    <row r="12" customHeight="1" spans="1:7">
      <c r="A12"/>
      <c r="B12"/>
      <c r="C12"/>
      <c r="D12"/>
      <c r="E12"/>
      <c r="F12"/>
      <c r="G12"/>
    </row>
    <row r="13" customHeight="1" spans="1:7">
      <c r="A13" s="1" t="s">
        <v>337</v>
      </c>
      <c r="B13"/>
      <c r="C13"/>
      <c r="D13"/>
      <c r="E13"/>
      <c r="F13"/>
      <c r="G13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workbookViewId="0">
      <selection activeCell="A1" sqref="A1"/>
    </sheetView>
  </sheetViews>
  <sheetFormatPr defaultColWidth="9" defaultRowHeight="13.5" outlineLevelRow="7" outlineLevelCol="5"/>
  <cols>
    <col min="1" max="1" width="9" style="1"/>
    <col min="2" max="6" width="12.1333333333333" style="1" customWidth="1"/>
    <col min="7" max="16384" width="9" style="1"/>
  </cols>
  <sheetData>
    <row r="1" customHeight="1" spans="1:6">
      <c r="A1"/>
      <c r="B1" s="74"/>
      <c r="C1" s="74"/>
      <c r="D1" s="74"/>
      <c r="E1" s="75"/>
      <c r="F1" s="76"/>
    </row>
    <row r="2" ht="20.25" customHeight="1" spans="1:6">
      <c r="A2"/>
      <c r="B2" s="77" t="s">
        <v>338</v>
      </c>
      <c r="C2" s="77"/>
      <c r="D2" s="77"/>
      <c r="E2" s="77"/>
      <c r="F2" s="77"/>
    </row>
    <row r="3" customHeight="1" spans="1:6">
      <c r="A3" s="78" t="s">
        <v>336</v>
      </c>
      <c r="B3"/>
      <c r="C3" s="79"/>
      <c r="D3" s="78"/>
      <c r="E3" s="80"/>
      <c r="F3" s="81"/>
    </row>
    <row r="4" ht="18.95" customHeight="1" spans="1:6">
      <c r="A4" s="82"/>
      <c r="B4" s="83" t="s">
        <v>92</v>
      </c>
      <c r="C4" s="83"/>
      <c r="D4" s="84"/>
      <c r="E4" s="85" t="s">
        <v>247</v>
      </c>
      <c r="F4" s="86" t="s">
        <v>339</v>
      </c>
    </row>
    <row r="5" ht="18.95" customHeight="1" spans="1:6">
      <c r="A5" s="87" t="s">
        <v>340</v>
      </c>
      <c r="B5" s="88" t="s">
        <v>108</v>
      </c>
      <c r="C5" s="88" t="s">
        <v>109</v>
      </c>
      <c r="D5" s="89" t="s">
        <v>110</v>
      </c>
      <c r="E5" s="85"/>
      <c r="F5" s="86"/>
    </row>
    <row r="6" ht="18.95" customHeight="1" spans="1:6">
      <c r="A6" s="90"/>
      <c r="B6" s="91" t="s">
        <v>112</v>
      </c>
      <c r="C6" s="91" t="s">
        <v>112</v>
      </c>
      <c r="D6" s="91" t="s">
        <v>112</v>
      </c>
      <c r="E6" s="92" t="s">
        <v>112</v>
      </c>
      <c r="F6" s="92">
        <v>1</v>
      </c>
    </row>
    <row r="7" ht="18.95" customHeight="1" spans="1:6">
      <c r="A7" s="82"/>
      <c r="B7" s="93"/>
      <c r="C7" s="93"/>
      <c r="D7" s="93"/>
      <c r="E7" s="94"/>
      <c r="F7" s="95">
        <v>0</v>
      </c>
    </row>
    <row r="8" customHeight="1" spans="1:6">
      <c r="A8"/>
      <c r="B8"/>
      <c r="C8"/>
      <c r="D8"/>
      <c r="E8"/>
      <c r="F8"/>
    </row>
  </sheetData>
  <sheetProtection formatCells="0" formatColumns="0" formatRows="0"/>
  <mergeCells count="3">
    <mergeCell ref="A5:A6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workbookViewId="0">
      <selection activeCell="A1" sqref="A1:D1"/>
    </sheetView>
  </sheetViews>
  <sheetFormatPr defaultColWidth="9" defaultRowHeight="13.5" outlineLevelRow="7" outlineLevelCol="3"/>
  <cols>
    <col min="1" max="1" width="21.5" style="71" customWidth="1"/>
    <col min="2" max="2" width="18.6333333333333" style="71" customWidth="1"/>
    <col min="3" max="3" width="19.25" style="71" customWidth="1"/>
    <col min="4" max="4" width="18" style="71" customWidth="1"/>
    <col min="5" max="16384" width="9" style="1"/>
  </cols>
  <sheetData>
    <row r="1" ht="35.1" customHeight="1" spans="1:1">
      <c r="A1" s="71" t="s">
        <v>16</v>
      </c>
    </row>
    <row r="2" ht="14.25" customHeight="1" spans="1:4">
      <c r="A2"/>
      <c r="B2"/>
      <c r="C2"/>
      <c r="D2" s="72" t="s">
        <v>57</v>
      </c>
    </row>
    <row r="3" ht="35.1" customHeight="1" spans="1:4">
      <c r="A3" s="73" t="s">
        <v>341</v>
      </c>
      <c r="B3" s="73"/>
      <c r="C3" s="73" t="s">
        <v>342</v>
      </c>
      <c r="D3" s="73"/>
    </row>
    <row r="4" ht="35.1" customHeight="1" spans="1:4">
      <c r="A4" s="73" t="s">
        <v>340</v>
      </c>
      <c r="B4" s="73" t="s">
        <v>193</v>
      </c>
      <c r="C4" s="73" t="s">
        <v>340</v>
      </c>
      <c r="D4" s="73" t="s">
        <v>193</v>
      </c>
    </row>
    <row r="5" ht="35.1" customHeight="1" spans="1:4">
      <c r="A5" s="73"/>
      <c r="B5" s="73">
        <v>0</v>
      </c>
      <c r="C5" s="73"/>
      <c r="D5" s="73">
        <v>0</v>
      </c>
    </row>
    <row r="6" ht="36" customHeight="1" spans="1:4">
      <c r="A6" s="73" t="s">
        <v>343</v>
      </c>
      <c r="B6" s="73">
        <v>0</v>
      </c>
      <c r="C6" s="73" t="s">
        <v>344</v>
      </c>
      <c r="D6" s="73">
        <v>0</v>
      </c>
    </row>
    <row r="7" customHeight="1" spans="1:4">
      <c r="A7"/>
      <c r="B7"/>
      <c r="C7"/>
      <c r="D7"/>
    </row>
    <row r="8" customHeight="1" spans="1:4">
      <c r="A8"/>
      <c r="B8"/>
      <c r="C8"/>
      <c r="D8"/>
    </row>
  </sheetData>
  <sheetProtection formatCells="0" formatColumns="0" formatRows="0"/>
  <mergeCells count="3">
    <mergeCell ref="A1:D1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workbookViewId="0">
      <selection activeCell="A1" sqref="A1:D1"/>
    </sheetView>
  </sheetViews>
  <sheetFormatPr defaultColWidth="9" defaultRowHeight="13.5" outlineLevelCol="3"/>
  <cols>
    <col min="1" max="1" width="22.75" style="1" customWidth="1"/>
    <col min="2" max="2" width="8.13333333333333" style="1" customWidth="1"/>
    <col min="3" max="3" width="25" style="1" customWidth="1"/>
    <col min="4" max="16384" width="9" style="1"/>
  </cols>
  <sheetData>
    <row r="1" ht="25.5" customHeight="1" spans="1:4">
      <c r="A1" s="63" t="s">
        <v>17</v>
      </c>
      <c r="B1" s="63"/>
      <c r="C1" s="63"/>
      <c r="D1" s="63"/>
    </row>
    <row r="2" ht="18.75" customHeight="1" spans="1:4">
      <c r="A2" s="64" t="s">
        <v>57</v>
      </c>
      <c r="B2" s="64"/>
      <c r="C2" s="64"/>
      <c r="D2" s="64"/>
    </row>
    <row r="3" ht="35.1" customHeight="1" spans="1:4">
      <c r="A3" s="65" t="s">
        <v>345</v>
      </c>
      <c r="B3" s="65"/>
      <c r="C3" s="65" t="s">
        <v>346</v>
      </c>
      <c r="D3" s="65"/>
    </row>
    <row r="4" ht="35.1" customHeight="1" spans="1:4">
      <c r="A4" s="65" t="s">
        <v>347</v>
      </c>
      <c r="B4" s="65" t="s">
        <v>252</v>
      </c>
      <c r="C4" s="65" t="s">
        <v>347</v>
      </c>
      <c r="D4" s="65" t="s">
        <v>252</v>
      </c>
    </row>
    <row r="5" ht="35.1" customHeight="1" spans="1:4">
      <c r="A5" s="66"/>
      <c r="B5" s="67"/>
      <c r="C5" s="66"/>
      <c r="D5" s="67"/>
    </row>
    <row r="6" ht="35.1" customHeight="1" spans="1:4">
      <c r="A6" s="66"/>
      <c r="B6" s="67"/>
      <c r="C6" s="66"/>
      <c r="D6" s="67"/>
    </row>
    <row r="7" ht="35.1" customHeight="1" spans="1:4">
      <c r="A7" s="66"/>
      <c r="B7" s="67"/>
      <c r="C7" s="66"/>
      <c r="D7" s="67"/>
    </row>
    <row r="8" ht="35.1" customHeight="1" spans="1:4">
      <c r="A8" s="66"/>
      <c r="B8" s="67"/>
      <c r="C8" s="66"/>
      <c r="D8" s="67"/>
    </row>
    <row r="9" ht="35.1" customHeight="1" spans="1:4">
      <c r="A9" s="66"/>
      <c r="B9" s="67"/>
      <c r="C9" s="66"/>
      <c r="D9" s="67"/>
    </row>
    <row r="10" ht="35.1" customHeight="1" spans="1:4">
      <c r="A10" s="70"/>
      <c r="B10" s="67"/>
      <c r="C10" s="66"/>
      <c r="D10" s="67"/>
    </row>
    <row r="11" ht="35.1" customHeight="1" spans="1:4">
      <c r="A11" s="70"/>
      <c r="B11" s="67"/>
      <c r="C11" s="66"/>
      <c r="D11" s="67"/>
    </row>
    <row r="12" ht="35.1" customHeight="1" spans="1:4">
      <c r="A12" s="70"/>
      <c r="B12" s="67"/>
      <c r="C12" s="66"/>
      <c r="D12" s="67"/>
    </row>
    <row r="13" ht="35.1" customHeight="1" spans="1:4">
      <c r="A13" s="70"/>
      <c r="B13" s="67"/>
      <c r="C13" s="66"/>
      <c r="D13" s="67"/>
    </row>
    <row r="14" ht="35.1" customHeight="1" spans="1:4">
      <c r="A14" s="70"/>
      <c r="B14" s="67"/>
      <c r="C14" s="66"/>
      <c r="D14" s="67"/>
    </row>
    <row r="15" ht="35.1" customHeight="1" spans="1:4">
      <c r="A15" s="70"/>
      <c r="B15" s="67"/>
      <c r="C15" s="66"/>
      <c r="D15" s="67"/>
    </row>
    <row r="16" ht="35.1" customHeight="1" spans="1:4">
      <c r="A16" s="70"/>
      <c r="B16" s="67"/>
      <c r="C16" s="68"/>
      <c r="D16" s="67"/>
    </row>
    <row r="17" ht="35.1" customHeight="1" spans="1:4">
      <c r="A17" s="69" t="s">
        <v>348</v>
      </c>
      <c r="B17" s="67">
        <v>0</v>
      </c>
      <c r="C17" s="69" t="s">
        <v>349</v>
      </c>
      <c r="D17" s="67">
        <v>0</v>
      </c>
    </row>
    <row r="18" ht="35.1" customHeight="1" spans="1:4">
      <c r="A18" s="70"/>
      <c r="B18" s="67"/>
      <c r="C18" s="68"/>
      <c r="D18" s="67"/>
    </row>
    <row r="19" ht="35.1" customHeight="1" spans="1:4">
      <c r="A19" s="66" t="s">
        <v>350</v>
      </c>
      <c r="B19" s="67">
        <v>0</v>
      </c>
      <c r="C19" s="66" t="s">
        <v>107</v>
      </c>
      <c r="D19" s="67">
        <v>0</v>
      </c>
    </row>
    <row r="20" ht="35.1" customHeight="1" spans="1:4">
      <c r="A20" s="70"/>
      <c r="B20" s="67"/>
      <c r="C20" s="68"/>
      <c r="D20" s="67"/>
    </row>
    <row r="21" ht="35.1" customHeight="1" spans="1:4">
      <c r="A21" s="65" t="s">
        <v>339</v>
      </c>
      <c r="B21" s="67">
        <v>0</v>
      </c>
      <c r="C21" s="65" t="s">
        <v>351</v>
      </c>
      <c r="D21" s="67">
        <v>0</v>
      </c>
    </row>
  </sheetData>
  <sheetProtection formatCells="0" formatColumns="0" formatRows="0"/>
  <mergeCells count="4">
    <mergeCell ref="A1:D1"/>
    <mergeCell ref="A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1" max="1" width="34.25" style="1" customWidth="1"/>
    <col min="2" max="2" width="17.6333333333333" style="1" customWidth="1"/>
    <col min="3" max="16384" width="9" style="1"/>
  </cols>
  <sheetData>
    <row r="1" ht="25.5" customHeight="1" spans="1:2">
      <c r="A1" s="63" t="s">
        <v>18</v>
      </c>
      <c r="B1" s="63"/>
    </row>
    <row r="2" ht="18.75" customHeight="1" spans="1:2">
      <c r="A2" s="64" t="s">
        <v>57</v>
      </c>
      <c r="B2" s="64"/>
    </row>
    <row r="3" ht="35.1" customHeight="1" spans="1:2">
      <c r="A3" s="65" t="s">
        <v>345</v>
      </c>
      <c r="B3" s="65"/>
    </row>
    <row r="4" ht="35.1" customHeight="1" spans="1:2">
      <c r="A4" s="65" t="s">
        <v>347</v>
      </c>
      <c r="B4" s="65" t="s">
        <v>252</v>
      </c>
    </row>
    <row r="5" ht="35.1" customHeight="1" spans="1:2">
      <c r="A5" s="66"/>
      <c r="B5" s="67"/>
    </row>
    <row r="6" ht="35.1" customHeight="1" spans="1:2">
      <c r="A6" s="66"/>
      <c r="B6" s="67"/>
    </row>
    <row r="7" ht="35.1" customHeight="1" spans="1:2">
      <c r="A7" s="66"/>
      <c r="B7" s="67"/>
    </row>
    <row r="8" ht="35.1" customHeight="1" spans="1:2">
      <c r="A8" s="66"/>
      <c r="B8" s="67"/>
    </row>
    <row r="9" ht="35.1" customHeight="1" spans="1:2">
      <c r="A9" s="66"/>
      <c r="B9" s="67"/>
    </row>
    <row r="10" ht="35.1" customHeight="1" spans="1:2">
      <c r="A10" s="70"/>
      <c r="B10" s="67"/>
    </row>
    <row r="11" ht="35.1" customHeight="1" spans="1:2">
      <c r="A11" s="70"/>
      <c r="B11" s="67"/>
    </row>
    <row r="12" ht="35.1" customHeight="1" spans="1:2">
      <c r="A12" s="70"/>
      <c r="B12" s="67"/>
    </row>
    <row r="13" ht="35.1" customHeight="1" spans="1:2">
      <c r="A13" s="70"/>
      <c r="B13" s="67"/>
    </row>
    <row r="14" ht="35.1" customHeight="1" spans="1:2">
      <c r="A14" s="70"/>
      <c r="B14" s="67"/>
    </row>
    <row r="15" ht="35.1" customHeight="1" spans="1:2">
      <c r="A15" s="70"/>
      <c r="B15" s="67"/>
    </row>
    <row r="16" ht="35.1" customHeight="1" spans="1:2">
      <c r="A16" s="70"/>
      <c r="B16" s="67"/>
    </row>
    <row r="17" ht="35.1" customHeight="1" spans="1:2">
      <c r="A17" s="69" t="s">
        <v>348</v>
      </c>
      <c r="B17" s="67">
        <v>0</v>
      </c>
    </row>
    <row r="18" ht="35.1" customHeight="1" spans="1:2">
      <c r="A18" s="70"/>
      <c r="B18" s="67"/>
    </row>
    <row r="19" ht="35.1" customHeight="1" spans="1:2">
      <c r="A19" s="66" t="s">
        <v>350</v>
      </c>
      <c r="B19" s="67">
        <v>0</v>
      </c>
    </row>
    <row r="20" ht="35.1" customHeight="1" spans="1:2">
      <c r="A20" s="70"/>
      <c r="B20" s="67"/>
    </row>
    <row r="21" ht="35.1" customHeight="1" spans="1:2">
      <c r="A21" s="65" t="s">
        <v>339</v>
      </c>
      <c r="B21" s="67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1" max="1" width="30.8833333333333" style="1" customWidth="1"/>
    <col min="2" max="2" width="26.25" style="1" customWidth="1"/>
    <col min="3" max="16384" width="9" style="1"/>
  </cols>
  <sheetData>
    <row r="1" ht="25.5" customHeight="1" spans="1:2">
      <c r="A1" s="63" t="s">
        <v>19</v>
      </c>
      <c r="B1" s="63"/>
    </row>
    <row r="2" ht="18.75" customHeight="1" spans="1:2">
      <c r="A2" s="64" t="s">
        <v>57</v>
      </c>
      <c r="B2" s="64"/>
    </row>
    <row r="3" ht="35.1" customHeight="1" spans="1:2">
      <c r="A3" s="65" t="s">
        <v>346</v>
      </c>
      <c r="B3" s="65"/>
    </row>
    <row r="4" ht="35.1" customHeight="1" spans="1:2">
      <c r="A4" s="65" t="s">
        <v>347</v>
      </c>
      <c r="B4" s="65" t="s">
        <v>252</v>
      </c>
    </row>
    <row r="5" ht="35.1" customHeight="1" spans="1:2">
      <c r="A5" s="66"/>
      <c r="B5" s="67"/>
    </row>
    <row r="6" ht="35.1" customHeight="1" spans="1:2">
      <c r="A6" s="66"/>
      <c r="B6" s="67"/>
    </row>
    <row r="7" ht="35.1" customHeight="1" spans="1:2">
      <c r="A7" s="66"/>
      <c r="B7" s="67"/>
    </row>
    <row r="8" ht="35.1" customHeight="1" spans="1:2">
      <c r="A8" s="66"/>
      <c r="B8" s="67"/>
    </row>
    <row r="9" ht="35.1" customHeight="1" spans="1:2">
      <c r="A9" s="66"/>
      <c r="B9" s="67"/>
    </row>
    <row r="10" ht="35.1" customHeight="1" spans="1:2">
      <c r="A10" s="66"/>
      <c r="B10" s="67"/>
    </row>
    <row r="11" ht="35.1" customHeight="1" spans="1:2">
      <c r="A11" s="66"/>
      <c r="B11" s="67"/>
    </row>
    <row r="12" ht="35.1" customHeight="1" spans="1:2">
      <c r="A12" s="66"/>
      <c r="B12" s="67"/>
    </row>
    <row r="13" ht="35.1" customHeight="1" spans="1:2">
      <c r="A13" s="66"/>
      <c r="B13" s="67"/>
    </row>
    <row r="14" ht="35.1" customHeight="1" spans="1:2">
      <c r="A14" s="66"/>
      <c r="B14" s="67"/>
    </row>
    <row r="15" ht="35.1" customHeight="1" spans="1:2">
      <c r="A15" s="66"/>
      <c r="B15" s="67"/>
    </row>
    <row r="16" ht="35.1" customHeight="1" spans="1:2">
      <c r="A16" s="68"/>
      <c r="B16" s="67"/>
    </row>
    <row r="17" ht="35.1" customHeight="1" spans="1:2">
      <c r="A17" s="69" t="s">
        <v>349</v>
      </c>
      <c r="B17" s="67">
        <v>0</v>
      </c>
    </row>
    <row r="18" ht="35.1" customHeight="1" spans="1:2">
      <c r="A18" s="68"/>
      <c r="B18" s="67"/>
    </row>
    <row r="19" ht="35.1" customHeight="1" spans="1:2">
      <c r="A19" s="66" t="s">
        <v>107</v>
      </c>
      <c r="B19" s="67">
        <v>0</v>
      </c>
    </row>
    <row r="20" ht="35.1" customHeight="1" spans="1:2">
      <c r="A20" s="68"/>
      <c r="B20" s="67"/>
    </row>
    <row r="21" ht="35.1" customHeight="1" spans="1:2">
      <c r="A21" s="65" t="s">
        <v>351</v>
      </c>
      <c r="B21" s="67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showGridLines="0" workbookViewId="0">
      <selection activeCell="C26" sqref="C26"/>
    </sheetView>
  </sheetViews>
  <sheetFormatPr defaultColWidth="9" defaultRowHeight="13.5"/>
  <cols>
    <col min="1" max="3" width="15.3833333333333" style="1" customWidth="1"/>
    <col min="4" max="4" width="34.25" style="1" customWidth="1"/>
    <col min="5" max="6" width="15.3833333333333" style="1" customWidth="1"/>
    <col min="7" max="7" width="19" style="1" customWidth="1"/>
    <col min="8" max="8" width="15.3833333333333" style="1" customWidth="1"/>
    <col min="9" max="16384" width="9" style="1"/>
  </cols>
  <sheetData>
    <row r="1" customHeight="1" spans="1:15">
      <c r="A1" s="4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</row>
    <row r="2" ht="22.5" customHeight="1" spans="1:15">
      <c r="A2" s="4" t="s">
        <v>352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</row>
    <row r="3" customHeight="1" spans="1:15">
      <c r="A3" s="42" t="s">
        <v>353</v>
      </c>
      <c r="B3" s="12"/>
      <c r="C3" s="12"/>
      <c r="D3" s="12"/>
      <c r="E3" s="12"/>
      <c r="F3" s="12"/>
      <c r="G3" s="43"/>
      <c r="H3" s="43" t="s">
        <v>354</v>
      </c>
      <c r="I3" s="12"/>
      <c r="J3" s="12"/>
      <c r="K3" s="12"/>
      <c r="L3" s="12"/>
      <c r="M3" s="12"/>
      <c r="N3" s="12"/>
      <c r="O3" s="12"/>
    </row>
    <row r="4" ht="20.25" customHeight="1" spans="1:15">
      <c r="A4" s="44" t="s">
        <v>340</v>
      </c>
      <c r="B4" s="45" t="s">
        <v>355</v>
      </c>
      <c r="C4" s="46" t="s">
        <v>356</v>
      </c>
      <c r="D4" s="47" t="s">
        <v>357</v>
      </c>
      <c r="E4" s="47" t="s">
        <v>358</v>
      </c>
      <c r="F4" s="48" t="s">
        <v>359</v>
      </c>
      <c r="G4" s="48" t="s">
        <v>360</v>
      </c>
      <c r="H4" s="44" t="s">
        <v>361</v>
      </c>
      <c r="I4" s="2"/>
      <c r="J4" s="2"/>
      <c r="K4" s="2"/>
      <c r="L4" s="2"/>
      <c r="M4" s="2"/>
      <c r="N4" s="2"/>
      <c r="O4" s="2"/>
    </row>
    <row r="5" customHeight="1" spans="1:15">
      <c r="A5" s="49" t="s">
        <v>362</v>
      </c>
      <c r="B5" s="49" t="s">
        <v>363</v>
      </c>
      <c r="C5" s="50" t="s">
        <v>364</v>
      </c>
      <c r="D5" s="51" t="s">
        <v>365</v>
      </c>
      <c r="E5" s="52" t="s">
        <v>366</v>
      </c>
      <c r="F5" s="52" t="s">
        <v>367</v>
      </c>
      <c r="G5" s="52" t="s">
        <v>368</v>
      </c>
      <c r="H5" s="52"/>
      <c r="I5" s="12"/>
      <c r="J5" s="12"/>
      <c r="K5" s="12"/>
      <c r="L5" s="12"/>
      <c r="M5" s="12"/>
      <c r="N5" s="12"/>
      <c r="O5" s="12"/>
    </row>
    <row r="6" customHeight="1" spans="1:15">
      <c r="A6" s="53" t="s">
        <v>369</v>
      </c>
      <c r="B6" s="49" t="s">
        <v>363</v>
      </c>
      <c r="C6" s="54" t="s">
        <v>370</v>
      </c>
      <c r="D6" s="51" t="s">
        <v>365</v>
      </c>
      <c r="E6" s="52" t="s">
        <v>366</v>
      </c>
      <c r="F6" s="53" t="s">
        <v>371</v>
      </c>
      <c r="G6" s="53" t="s">
        <v>372</v>
      </c>
      <c r="H6" s="53"/>
      <c r="I6" s="61"/>
      <c r="J6" s="61"/>
      <c r="K6" s="2"/>
      <c r="L6" s="61"/>
      <c r="M6" s="61"/>
      <c r="N6" s="61"/>
      <c r="O6" s="61"/>
    </row>
    <row r="7" s="1" customFormat="1" ht="24" customHeight="1" spans="1:15">
      <c r="A7" s="55" t="s">
        <v>373</v>
      </c>
      <c r="B7" s="49" t="s">
        <v>363</v>
      </c>
      <c r="C7" s="56" t="s">
        <v>374</v>
      </c>
      <c r="D7" s="51" t="s">
        <v>365</v>
      </c>
      <c r="E7" s="52" t="s">
        <v>366</v>
      </c>
      <c r="F7" s="57" t="s">
        <v>375</v>
      </c>
      <c r="G7" s="58" t="s">
        <v>376</v>
      </c>
      <c r="H7" s="58"/>
      <c r="I7" s="62"/>
      <c r="J7" s="62"/>
      <c r="K7" s="6"/>
      <c r="L7" s="62"/>
      <c r="M7" s="62"/>
      <c r="N7" s="62"/>
      <c r="O7" s="62"/>
    </row>
    <row r="8" customHeight="1" spans="1:15">
      <c r="A8" s="53" t="s">
        <v>377</v>
      </c>
      <c r="B8" s="49" t="s">
        <v>363</v>
      </c>
      <c r="C8" s="54" t="s">
        <v>378</v>
      </c>
      <c r="D8" s="51" t="s">
        <v>365</v>
      </c>
      <c r="E8" s="52" t="s">
        <v>366</v>
      </c>
      <c r="F8" s="59" t="s">
        <v>379</v>
      </c>
      <c r="G8" s="60" t="s">
        <v>380</v>
      </c>
      <c r="H8" s="53"/>
      <c r="I8" s="2"/>
      <c r="J8" s="2"/>
      <c r="K8" s="2"/>
      <c r="L8" s="2"/>
      <c r="M8" s="2"/>
      <c r="N8" s="2"/>
      <c r="O8" s="61"/>
    </row>
    <row r="9" customHeight="1" spans="1:15">
      <c r="A9" s="53" t="s">
        <v>381</v>
      </c>
      <c r="B9" s="49" t="s">
        <v>363</v>
      </c>
      <c r="C9" s="53" t="s">
        <v>382</v>
      </c>
      <c r="D9" s="51" t="s">
        <v>365</v>
      </c>
      <c r="E9" s="52" t="s">
        <v>366</v>
      </c>
      <c r="F9" s="59" t="s">
        <v>383</v>
      </c>
      <c r="G9" s="53" t="s">
        <v>384</v>
      </c>
      <c r="H9" s="53"/>
      <c r="I9" s="2"/>
      <c r="J9" s="2"/>
      <c r="K9" s="2"/>
      <c r="L9" s="2"/>
      <c r="M9" s="2"/>
      <c r="N9" s="2"/>
      <c r="O9" s="61"/>
    </row>
    <row r="10" customHeight="1" spans="1:15">
      <c r="A10" s="40"/>
      <c r="B10" s="61"/>
      <c r="C10" s="61"/>
      <c r="D10" s="40"/>
      <c r="E10" s="40"/>
      <c r="F10" s="40"/>
      <c r="G10" s="61"/>
      <c r="H10" s="61"/>
      <c r="I10" s="2"/>
      <c r="J10" s="2"/>
      <c r="K10" s="2"/>
      <c r="L10" s="2"/>
      <c r="M10" s="2"/>
      <c r="N10" s="2"/>
      <c r="O10" s="61"/>
    </row>
    <row r="11" customHeight="1" spans="1:15">
      <c r="A11" s="40"/>
      <c r="B11" s="61"/>
      <c r="C11" s="61"/>
      <c r="D11" s="40"/>
      <c r="E11" s="61"/>
      <c r="F11" s="40"/>
      <c r="G11" s="2"/>
      <c r="H11" s="61"/>
      <c r="I11" s="2"/>
      <c r="J11" s="2"/>
      <c r="K11" s="2"/>
      <c r="L11" s="2"/>
      <c r="M11" s="2"/>
      <c r="N11" s="2"/>
      <c r="O11" s="61"/>
    </row>
    <row r="12" customHeight="1" spans="1:15">
      <c r="A12" s="2"/>
      <c r="B12" s="61"/>
      <c r="C12" s="61"/>
      <c r="D12" s="40"/>
      <c r="E12" s="2"/>
      <c r="F12" s="2"/>
      <c r="G12" s="2"/>
      <c r="H12" s="61"/>
      <c r="I12" s="2"/>
      <c r="J12" s="2"/>
      <c r="K12" s="2"/>
      <c r="L12" s="2"/>
      <c r="M12" s="2"/>
      <c r="N12" s="61"/>
      <c r="O12" s="61"/>
    </row>
    <row r="13" customHeight="1" spans="1:15">
      <c r="A13" s="2"/>
      <c r="B13" s="2"/>
      <c r="C13" s="61"/>
      <c r="D13" s="40"/>
      <c r="E13" s="2"/>
      <c r="F13" s="2"/>
      <c r="G13" s="2"/>
      <c r="H13" s="61"/>
      <c r="I13" s="2"/>
      <c r="J13" s="2"/>
      <c r="K13" s="2"/>
      <c r="L13" s="2"/>
      <c r="M13" s="2"/>
      <c r="N13" s="2"/>
      <c r="O13" s="2"/>
    </row>
    <row r="14" customHeight="1" spans="1:15">
      <c r="A14" s="2"/>
      <c r="B14" s="61"/>
      <c r="C14" s="2"/>
      <c r="D14" s="40"/>
      <c r="E14" s="2"/>
      <c r="F14" s="2"/>
      <c r="G14" s="2"/>
      <c r="H14" s="61"/>
      <c r="I14" s="2"/>
      <c r="J14" s="2"/>
      <c r="K14" s="2"/>
      <c r="L14" s="2"/>
      <c r="M14" s="2"/>
      <c r="N14" s="2"/>
      <c r="O14" s="2"/>
    </row>
    <row r="15" customHeight="1" spans="1:15">
      <c r="A15" s="2"/>
      <c r="B15" s="2"/>
      <c r="C15" s="2"/>
      <c r="D15" s="2"/>
      <c r="E15" s="2"/>
      <c r="F15" s="2"/>
      <c r="G15" s="2"/>
      <c r="H15" s="61"/>
      <c r="I15" s="2"/>
      <c r="J15" s="2"/>
      <c r="K15" s="2"/>
      <c r="L15" s="2"/>
      <c r="M15" s="2"/>
      <c r="N15" s="2"/>
      <c r="O15" s="2"/>
    </row>
    <row r="16" customHeight="1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customHeight="1" spans="1:15">
      <c r="A17"/>
      <c r="B17"/>
      <c r="C17"/>
      <c r="D17"/>
      <c r="E17" s="61"/>
      <c r="F17" s="2"/>
      <c r="G17" s="2"/>
      <c r="H17"/>
      <c r="I17"/>
      <c r="J17"/>
      <c r="K17"/>
      <c r="L17"/>
      <c r="M17"/>
      <c r="N17"/>
      <c r="O17"/>
    </row>
    <row r="18" customHeight="1" spans="1:15">
      <c r="A18"/>
      <c r="B18"/>
      <c r="C18"/>
      <c r="D18"/>
      <c r="E18" s="2"/>
      <c r="F18" s="2"/>
      <c r="G18" s="2"/>
      <c r="H18"/>
      <c r="I18"/>
      <c r="J18"/>
      <c r="K18"/>
      <c r="L18"/>
      <c r="M18"/>
      <c r="N18"/>
      <c r="O18"/>
    </row>
    <row r="19" customHeight="1" spans="1:15">
      <c r="A19"/>
      <c r="B19"/>
      <c r="C19"/>
      <c r="D19"/>
      <c r="E19" s="2"/>
      <c r="F19" s="2"/>
      <c r="G19" s="2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 s="2"/>
      <c r="F20" s="2"/>
      <c r="G20" s="61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 s="2"/>
      <c r="F21" s="2"/>
      <c r="G21" s="2"/>
      <c r="H21"/>
      <c r="I21"/>
      <c r="J21"/>
      <c r="K21"/>
      <c r="L21"/>
      <c r="M21"/>
      <c r="N21"/>
      <c r="O21"/>
    </row>
    <row r="22" customHeight="1" spans="1:15">
      <c r="A22"/>
      <c r="B22"/>
      <c r="C22"/>
      <c r="D22"/>
      <c r="E22" s="2"/>
      <c r="F22" s="2"/>
      <c r="G22" s="2"/>
      <c r="H22"/>
      <c r="I22"/>
      <c r="J22"/>
      <c r="K22"/>
      <c r="L22"/>
      <c r="M22"/>
      <c r="N22"/>
      <c r="O22"/>
    </row>
    <row r="23" customHeight="1" spans="1:15">
      <c r="A23"/>
      <c r="B23"/>
      <c r="C23"/>
      <c r="D23"/>
      <c r="E23" s="2"/>
      <c r="F23" s="2"/>
      <c r="G23" s="2"/>
      <c r="H23"/>
      <c r="I23"/>
      <c r="J23"/>
      <c r="K23"/>
      <c r="L23"/>
      <c r="M23"/>
      <c r="N23"/>
      <c r="O23"/>
    </row>
    <row r="24" customHeight="1" spans="1:15">
      <c r="A24"/>
      <c r="B24"/>
      <c r="C24"/>
      <c r="D24"/>
      <c r="E24" s="2"/>
      <c r="F24" s="2"/>
      <c r="G24" s="2"/>
      <c r="H24"/>
      <c r="I24"/>
      <c r="J24"/>
      <c r="K24"/>
      <c r="L24"/>
      <c r="M24"/>
      <c r="N24"/>
      <c r="O24"/>
    </row>
    <row r="25" customHeight="1" spans="1:15">
      <c r="A25"/>
      <c r="B25"/>
      <c r="C25"/>
      <c r="D25"/>
      <c r="E25" s="2"/>
      <c r="F25" s="2"/>
      <c r="G25" s="2"/>
      <c r="H25"/>
      <c r="I25"/>
      <c r="J25"/>
      <c r="K25"/>
      <c r="L25"/>
      <c r="M25"/>
      <c r="N25"/>
      <c r="O25"/>
    </row>
    <row r="26" customHeight="1" spans="1:15">
      <c r="A26"/>
      <c r="B26"/>
      <c r="C26"/>
      <c r="D26"/>
      <c r="E26" s="2"/>
      <c r="F26" s="2"/>
      <c r="G26" s="2"/>
      <c r="H26"/>
      <c r="I26"/>
      <c r="J26"/>
      <c r="K26"/>
      <c r="L26"/>
      <c r="M26"/>
      <c r="N26"/>
      <c r="O26"/>
    </row>
    <row r="27" customHeight="1" spans="1:15">
      <c r="A27"/>
      <c r="B27"/>
      <c r="C27"/>
      <c r="D27"/>
      <c r="E27" s="2"/>
      <c r="F27" s="2"/>
      <c r="G27" s="2"/>
      <c r="H27"/>
      <c r="I27"/>
      <c r="J27"/>
      <c r="K27"/>
      <c r="L27"/>
      <c r="M27"/>
      <c r="N27"/>
      <c r="O27"/>
    </row>
    <row r="28" customHeight="1" spans="1:15">
      <c r="A28"/>
      <c r="B28"/>
      <c r="C28"/>
      <c r="D28"/>
      <c r="E28" s="2"/>
      <c r="F28" s="2"/>
      <c r="G28" s="2"/>
      <c r="H28"/>
      <c r="I28"/>
      <c r="J28"/>
      <c r="K28"/>
      <c r="L28"/>
      <c r="M28"/>
      <c r="N28"/>
      <c r="O28"/>
    </row>
    <row r="29" customHeight="1" spans="1:15">
      <c r="A29"/>
      <c r="B29"/>
      <c r="C29"/>
      <c r="D29"/>
      <c r="E29" s="2"/>
      <c r="F29" s="2"/>
      <c r="G29" s="2"/>
      <c r="H29"/>
      <c r="I29"/>
      <c r="J29"/>
      <c r="K29"/>
      <c r="L29"/>
      <c r="M29"/>
      <c r="N29"/>
      <c r="O29"/>
    </row>
    <row r="30" customHeight="1" spans="1:15">
      <c r="A30"/>
      <c r="B30"/>
      <c r="C30"/>
      <c r="D30"/>
      <c r="E30" s="2"/>
      <c r="F30" s="2"/>
      <c r="G30" s="2"/>
      <c r="H30"/>
      <c r="I30"/>
      <c r="J30"/>
      <c r="K30"/>
      <c r="L30"/>
      <c r="M30"/>
      <c r="N30"/>
      <c r="O30"/>
    </row>
    <row r="31" customHeight="1" spans="1:15">
      <c r="A31"/>
      <c r="B31"/>
      <c r="C31"/>
      <c r="D31"/>
      <c r="E31" s="2"/>
      <c r="F31" s="2"/>
      <c r="G31" s="2"/>
      <c r="H31"/>
      <c r="I31"/>
      <c r="J31"/>
      <c r="K31"/>
      <c r="L31"/>
      <c r="M31"/>
      <c r="N31"/>
      <c r="O31"/>
    </row>
    <row r="32" customHeight="1" spans="1:15">
      <c r="A32"/>
      <c r="B32"/>
      <c r="C32"/>
      <c r="D32"/>
      <c r="E32" s="2"/>
      <c r="F32" s="2"/>
      <c r="G32" s="2"/>
      <c r="H32"/>
      <c r="I32"/>
      <c r="J32"/>
      <c r="K32"/>
      <c r="L32"/>
      <c r="M32"/>
      <c r="N32"/>
      <c r="O32"/>
    </row>
  </sheetData>
  <sheetProtection formatCells="0" formatColumns="0" formatRows="0"/>
  <mergeCells count="1">
    <mergeCell ref="A2:H2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8"/>
  <sheetViews>
    <sheetView showGridLines="0" topLeftCell="A12" workbookViewId="0">
      <selection activeCell="C13" sqref="C13:G13"/>
    </sheetView>
  </sheetViews>
  <sheetFormatPr defaultColWidth="9" defaultRowHeight="13.5"/>
  <cols>
    <col min="1" max="1" width="9" style="1"/>
    <col min="2" max="2" width="17.1333333333333" style="1" customWidth="1"/>
    <col min="3" max="3" width="15.25" style="1" customWidth="1"/>
    <col min="4" max="4" width="16.5" style="1" customWidth="1"/>
    <col min="5" max="5" width="9" style="1"/>
    <col min="6" max="6" width="13.75" style="1" customWidth="1"/>
    <col min="7" max="7" width="17.6333333333333" style="1" customWidth="1"/>
    <col min="8" max="16384" width="9" style="1"/>
  </cols>
  <sheetData>
    <row r="1" customHeight="1" spans="2:9">
      <c r="B1" s="2"/>
      <c r="C1" s="2"/>
      <c r="D1" s="2"/>
      <c r="E1" s="2"/>
      <c r="F1" s="2"/>
      <c r="G1" s="3"/>
      <c r="H1" s="2"/>
      <c r="I1" s="2"/>
    </row>
    <row r="2" ht="22.5" customHeight="1" spans="2:9">
      <c r="B2" s="4" t="s">
        <v>21</v>
      </c>
      <c r="C2" s="4"/>
      <c r="D2" s="4"/>
      <c r="E2" s="4"/>
      <c r="F2" s="4"/>
      <c r="G2" s="4"/>
      <c r="H2" s="2"/>
      <c r="I2" s="2"/>
    </row>
    <row r="3" ht="19.5" customHeight="1" spans="2:9">
      <c r="B3" s="2"/>
      <c r="C3" s="2"/>
      <c r="D3" s="5" t="s">
        <v>385</v>
      </c>
      <c r="E3" s="2"/>
      <c r="F3" s="2"/>
      <c r="G3" s="2"/>
      <c r="H3" s="2"/>
      <c r="I3" s="2"/>
    </row>
    <row r="4" customHeight="1" spans="2:9">
      <c r="B4" s="6" t="s">
        <v>386</v>
      </c>
      <c r="C4" s="6"/>
      <c r="D4" s="7" t="s">
        <v>387</v>
      </c>
      <c r="E4" s="6"/>
      <c r="F4" s="3"/>
      <c r="G4" s="3" t="s">
        <v>354</v>
      </c>
      <c r="H4" s="2"/>
      <c r="I4" s="2"/>
    </row>
    <row r="5" ht="35.1" customHeight="1" spans="2:9">
      <c r="B5" s="8" t="s">
        <v>185</v>
      </c>
      <c r="C5" s="9" t="s">
        <v>388</v>
      </c>
      <c r="D5" s="10"/>
      <c r="E5" s="10"/>
      <c r="F5" s="10"/>
      <c r="G5" s="11"/>
      <c r="H5" s="12"/>
      <c r="I5" s="12"/>
    </row>
    <row r="6" ht="35.1" customHeight="1" spans="2:9">
      <c r="B6" s="13" t="s">
        <v>389</v>
      </c>
      <c r="C6" s="14" t="s">
        <v>390</v>
      </c>
      <c r="D6" s="15">
        <v>3643</v>
      </c>
      <c r="E6" s="16"/>
      <c r="F6" s="16"/>
      <c r="G6" s="17"/>
      <c r="H6" s="12"/>
      <c r="I6" s="12"/>
    </row>
    <row r="7" ht="35.1" customHeight="1" spans="2:9">
      <c r="B7" s="13"/>
      <c r="C7" s="18" t="s">
        <v>391</v>
      </c>
      <c r="D7" s="18"/>
      <c r="E7" s="19"/>
      <c r="F7" s="20" t="s">
        <v>392</v>
      </c>
      <c r="G7" s="21"/>
      <c r="H7" s="2"/>
      <c r="I7" s="2"/>
    </row>
    <row r="8" ht="35.1" customHeight="1" spans="2:9">
      <c r="B8" s="13"/>
      <c r="C8" s="22" t="s">
        <v>393</v>
      </c>
      <c r="D8" s="23"/>
      <c r="E8" s="24"/>
      <c r="F8" s="25" t="s">
        <v>394</v>
      </c>
      <c r="G8" s="26">
        <v>1868</v>
      </c>
      <c r="H8" s="12"/>
      <c r="I8" s="12"/>
    </row>
    <row r="9" ht="35.1" customHeight="1" spans="2:9">
      <c r="B9" s="13"/>
      <c r="C9" s="22" t="s">
        <v>395</v>
      </c>
      <c r="D9" s="23"/>
      <c r="E9" s="24"/>
      <c r="F9" s="25" t="s">
        <v>396</v>
      </c>
      <c r="G9" s="27">
        <v>1475</v>
      </c>
      <c r="H9" s="28"/>
      <c r="I9" s="28"/>
    </row>
    <row r="10" ht="35.1" customHeight="1" spans="2:9">
      <c r="B10" s="13"/>
      <c r="C10" s="22" t="s">
        <v>397</v>
      </c>
      <c r="D10" s="23"/>
      <c r="E10" s="24"/>
      <c r="F10" s="29"/>
      <c r="G10" s="30"/>
      <c r="H10" s="28"/>
      <c r="I10" s="28"/>
    </row>
    <row r="11" ht="35.1" customHeight="1" spans="2:9">
      <c r="B11" s="13"/>
      <c r="C11" s="22" t="s">
        <v>398</v>
      </c>
      <c r="D11" s="23"/>
      <c r="E11" s="24"/>
      <c r="F11" s="31"/>
      <c r="G11" s="32"/>
      <c r="H11" s="28"/>
      <c r="I11" s="12"/>
    </row>
    <row r="12" ht="162.75" customHeight="1" spans="2:9">
      <c r="B12" s="33" t="s">
        <v>399</v>
      </c>
      <c r="C12" s="34" t="s">
        <v>400</v>
      </c>
      <c r="D12" s="34"/>
      <c r="E12" s="34"/>
      <c r="F12" s="34"/>
      <c r="G12" s="34"/>
      <c r="H12" s="12"/>
      <c r="I12" s="12"/>
    </row>
    <row r="13" ht="259.5" customHeight="1" spans="2:9">
      <c r="B13" s="35" t="s">
        <v>401</v>
      </c>
      <c r="C13" s="36" t="s">
        <v>402</v>
      </c>
      <c r="D13" s="34"/>
      <c r="E13" s="34"/>
      <c r="F13" s="34"/>
      <c r="G13" s="34"/>
      <c r="H13" s="28"/>
      <c r="I13" s="12"/>
    </row>
    <row r="14" ht="50.25" customHeight="1" spans="2:9">
      <c r="B14" s="37" t="s">
        <v>403</v>
      </c>
      <c r="C14" s="38" t="s">
        <v>404</v>
      </c>
      <c r="D14" s="34" t="s">
        <v>405</v>
      </c>
      <c r="E14" s="34"/>
      <c r="F14" s="34"/>
      <c r="G14" s="34"/>
      <c r="H14" s="28"/>
      <c r="I14" s="12"/>
    </row>
    <row r="15" ht="35.1" customHeight="1" spans="2:9">
      <c r="B15" s="37"/>
      <c r="C15" s="39" t="s">
        <v>406</v>
      </c>
      <c r="D15" s="36" t="s">
        <v>407</v>
      </c>
      <c r="E15" s="36"/>
      <c r="F15" s="36"/>
      <c r="G15" s="36"/>
      <c r="H15" s="12"/>
      <c r="I15" s="12"/>
    </row>
    <row r="16" ht="35.1" customHeight="1" spans="2:9">
      <c r="B16" s="2"/>
      <c r="C16" s="2"/>
      <c r="D16" s="40"/>
      <c r="E16" s="40"/>
      <c r="F16" s="40"/>
      <c r="G16" s="2"/>
      <c r="H16" s="2"/>
      <c r="I16" s="2"/>
    </row>
    <row r="17" customHeight="1" spans="2:9">
      <c r="B17"/>
      <c r="C17"/>
      <c r="D17"/>
      <c r="E17" s="40"/>
      <c r="F17" s="2"/>
      <c r="G17"/>
      <c r="H17"/>
      <c r="I17"/>
    </row>
    <row r="18" customHeight="1" spans="2:9">
      <c r="B18"/>
      <c r="C18"/>
      <c r="D18"/>
      <c r="E18" s="40"/>
      <c r="F18" s="40"/>
      <c r="G18"/>
      <c r="H18"/>
      <c r="I18"/>
    </row>
  </sheetData>
  <sheetProtection formatCells="0" formatColumns="0" formatRows="0"/>
  <mergeCells count="13">
    <mergeCell ref="B2:G2"/>
    <mergeCell ref="C5:G5"/>
    <mergeCell ref="C7:D7"/>
    <mergeCell ref="C8:D8"/>
    <mergeCell ref="C9:D9"/>
    <mergeCell ref="C10:D10"/>
    <mergeCell ref="C11:D11"/>
    <mergeCell ref="C12:G12"/>
    <mergeCell ref="C13:G13"/>
    <mergeCell ref="D14:G14"/>
    <mergeCell ref="D15:G15"/>
    <mergeCell ref="B6:B11"/>
    <mergeCell ref="B14:B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topLeftCell="A16" workbookViewId="0">
      <selection activeCell="A34" sqref="A34"/>
    </sheetView>
  </sheetViews>
  <sheetFormatPr defaultColWidth="6.88333333333333" defaultRowHeight="18.75" customHeight="1"/>
  <cols>
    <col min="1" max="1" width="37.75" style="299" customWidth="1"/>
    <col min="2" max="2" width="17.8833333333333" style="299" customWidth="1"/>
    <col min="3" max="3" width="33.5" style="299" customWidth="1"/>
    <col min="4" max="4" width="17.3833333333333" style="299" customWidth="1"/>
    <col min="5" max="246" width="6.75" style="299" customWidth="1"/>
    <col min="247" max="16384" width="6.88333333333333" style="298"/>
  </cols>
  <sheetData>
    <row r="1" ht="23.25" customHeight="1" spans="1:4">
      <c r="A1" s="300"/>
      <c r="B1" s="300"/>
      <c r="C1" s="300"/>
      <c r="D1" s="301"/>
    </row>
    <row r="2" ht="23.25" customHeight="1" spans="1:4">
      <c r="A2" s="302" t="s">
        <v>22</v>
      </c>
      <c r="B2" s="302"/>
      <c r="C2" s="302"/>
      <c r="D2" s="302"/>
    </row>
    <row r="3" s="297" customFormat="1" ht="23.25" customHeight="1" spans="1:246">
      <c r="A3" s="303" t="s">
        <v>23</v>
      </c>
      <c r="B3" s="300"/>
      <c r="C3" s="300"/>
      <c r="D3" s="304" t="s">
        <v>24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299"/>
      <c r="GH3" s="299"/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299"/>
      <c r="GT3" s="299"/>
      <c r="GU3" s="299"/>
      <c r="GV3" s="299"/>
      <c r="GW3" s="299"/>
      <c r="GX3" s="299"/>
      <c r="GY3" s="299"/>
      <c r="GZ3" s="299"/>
      <c r="HA3" s="299"/>
      <c r="HB3" s="299"/>
      <c r="HC3" s="299"/>
      <c r="HD3" s="299"/>
      <c r="HE3" s="299"/>
      <c r="HF3" s="299"/>
      <c r="HG3" s="299"/>
      <c r="HH3" s="299"/>
      <c r="HI3" s="299"/>
      <c r="HJ3" s="299"/>
      <c r="HK3" s="299"/>
      <c r="HL3" s="299"/>
      <c r="HM3" s="299"/>
      <c r="HN3" s="299"/>
      <c r="HO3" s="299"/>
      <c r="HP3" s="299"/>
      <c r="HQ3" s="299"/>
      <c r="HR3" s="299"/>
      <c r="HS3" s="299"/>
      <c r="HT3" s="299"/>
      <c r="HU3" s="299"/>
      <c r="HV3" s="299"/>
      <c r="HW3" s="299"/>
      <c r="HX3" s="299"/>
      <c r="HY3" s="299"/>
      <c r="HZ3" s="299"/>
      <c r="IA3" s="299"/>
      <c r="IB3" s="299"/>
      <c r="IC3" s="299"/>
      <c r="ID3" s="299"/>
      <c r="IE3" s="299"/>
      <c r="IF3" s="299"/>
      <c r="IG3" s="299"/>
      <c r="IH3" s="299"/>
      <c r="II3" s="299"/>
      <c r="IJ3" s="299"/>
      <c r="IK3" s="299"/>
      <c r="IL3" s="299"/>
    </row>
    <row r="4" ht="23.25" customHeight="1" spans="1:4">
      <c r="A4" s="305" t="s">
        <v>25</v>
      </c>
      <c r="B4" s="305"/>
      <c r="C4" s="305" t="s">
        <v>26</v>
      </c>
      <c r="D4" s="305"/>
    </row>
    <row r="5" ht="23.25" customHeight="1" spans="1:4">
      <c r="A5" s="305" t="s">
        <v>27</v>
      </c>
      <c r="B5" s="306" t="s">
        <v>28</v>
      </c>
      <c r="C5" s="307" t="s">
        <v>27</v>
      </c>
      <c r="D5" s="306" t="s">
        <v>28</v>
      </c>
    </row>
    <row r="6" s="298" customFormat="1" ht="23.25" customHeight="1" spans="1:246">
      <c r="A6" s="308" t="s">
        <v>29</v>
      </c>
      <c r="B6" s="309">
        <v>3343.61</v>
      </c>
      <c r="C6" s="310" t="s">
        <v>30</v>
      </c>
      <c r="D6" s="311">
        <v>1868.5113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  <c r="ES6" s="299"/>
      <c r="ET6" s="299"/>
      <c r="EU6" s="299"/>
      <c r="EV6" s="299"/>
      <c r="EW6" s="299"/>
      <c r="EX6" s="299"/>
      <c r="EY6" s="299"/>
      <c r="EZ6" s="299"/>
      <c r="FA6" s="299"/>
      <c r="FB6" s="299"/>
      <c r="FC6" s="299"/>
      <c r="FD6" s="299"/>
      <c r="FE6" s="299"/>
      <c r="FF6" s="299"/>
      <c r="FG6" s="299"/>
      <c r="FH6" s="299"/>
      <c r="FI6" s="299"/>
      <c r="FJ6" s="299"/>
      <c r="FK6" s="299"/>
      <c r="FL6" s="299"/>
      <c r="FM6" s="299"/>
      <c r="FN6" s="299"/>
      <c r="FO6" s="299"/>
      <c r="FP6" s="299"/>
      <c r="FQ6" s="299"/>
      <c r="FR6" s="299"/>
      <c r="FS6" s="299"/>
      <c r="FT6" s="299"/>
      <c r="FU6" s="299"/>
      <c r="FV6" s="299"/>
      <c r="FW6" s="299"/>
      <c r="FX6" s="299"/>
      <c r="FY6" s="299"/>
      <c r="FZ6" s="299"/>
      <c r="GA6" s="299"/>
      <c r="GB6" s="299"/>
      <c r="GC6" s="299"/>
      <c r="GD6" s="299"/>
      <c r="GE6" s="299"/>
      <c r="GF6" s="299"/>
      <c r="GG6" s="299"/>
      <c r="GH6" s="299"/>
      <c r="GI6" s="299"/>
      <c r="GJ6" s="299"/>
      <c r="GK6" s="299"/>
      <c r="GL6" s="299"/>
      <c r="GM6" s="299"/>
      <c r="GN6" s="299"/>
      <c r="GO6" s="299"/>
      <c r="GP6" s="299"/>
      <c r="GQ6" s="299"/>
      <c r="GR6" s="299"/>
      <c r="GS6" s="299"/>
      <c r="GT6" s="299"/>
      <c r="GU6" s="299"/>
      <c r="GV6" s="299"/>
      <c r="GW6" s="299"/>
      <c r="GX6" s="299"/>
      <c r="GY6" s="299"/>
      <c r="GZ6" s="299"/>
      <c r="HA6" s="299"/>
      <c r="HB6" s="299"/>
      <c r="HC6" s="299"/>
      <c r="HD6" s="299"/>
      <c r="HE6" s="299"/>
      <c r="HF6" s="299"/>
      <c r="HG6" s="299"/>
      <c r="HH6" s="299"/>
      <c r="HI6" s="299"/>
      <c r="HJ6" s="299"/>
      <c r="HK6" s="299"/>
      <c r="HL6" s="299"/>
      <c r="HM6" s="299"/>
      <c r="HN6" s="299"/>
      <c r="HO6" s="299"/>
      <c r="HP6" s="299"/>
      <c r="HQ6" s="299"/>
      <c r="HR6" s="299"/>
      <c r="HS6" s="299"/>
      <c r="HT6" s="299"/>
      <c r="HU6" s="299"/>
      <c r="HV6" s="299"/>
      <c r="HW6" s="299"/>
      <c r="HX6" s="299"/>
      <c r="HY6" s="299"/>
      <c r="HZ6" s="299"/>
      <c r="IA6" s="299"/>
      <c r="IB6" s="299"/>
      <c r="IC6" s="299"/>
      <c r="ID6" s="299"/>
      <c r="IE6" s="299"/>
      <c r="IF6" s="299"/>
      <c r="IG6" s="299"/>
      <c r="IH6" s="299"/>
      <c r="II6" s="299"/>
      <c r="IJ6" s="299"/>
      <c r="IK6" s="299"/>
      <c r="IL6" s="299"/>
    </row>
    <row r="7" s="298" customFormat="1" ht="23.25" customHeight="1" spans="1:246">
      <c r="A7" s="308" t="s">
        <v>31</v>
      </c>
      <c r="B7" s="312">
        <v>0</v>
      </c>
      <c r="C7" s="313" t="s">
        <v>32</v>
      </c>
      <c r="D7" s="311">
        <v>1663.7417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299"/>
      <c r="FN7" s="299"/>
      <c r="FO7" s="299"/>
      <c r="FP7" s="299"/>
      <c r="FQ7" s="299"/>
      <c r="FR7" s="299"/>
      <c r="FS7" s="299"/>
      <c r="FT7" s="299"/>
      <c r="FU7" s="299"/>
      <c r="FV7" s="299"/>
      <c r="FW7" s="299"/>
      <c r="FX7" s="299"/>
      <c r="FY7" s="299"/>
      <c r="FZ7" s="299"/>
      <c r="GA7" s="299"/>
      <c r="GB7" s="299"/>
      <c r="GC7" s="299"/>
      <c r="GD7" s="299"/>
      <c r="GE7" s="299"/>
      <c r="GF7" s="299"/>
      <c r="GG7" s="299"/>
      <c r="GH7" s="299"/>
      <c r="GI7" s="299"/>
      <c r="GJ7" s="299"/>
      <c r="GK7" s="299"/>
      <c r="GL7" s="299"/>
      <c r="GM7" s="299"/>
      <c r="GN7" s="299"/>
      <c r="GO7" s="299"/>
      <c r="GP7" s="299"/>
      <c r="GQ7" s="299"/>
      <c r="GR7" s="299"/>
      <c r="GS7" s="299"/>
      <c r="GT7" s="299"/>
      <c r="GU7" s="299"/>
      <c r="GV7" s="299"/>
      <c r="GW7" s="299"/>
      <c r="GX7" s="299"/>
      <c r="GY7" s="299"/>
      <c r="GZ7" s="299"/>
      <c r="HA7" s="299"/>
      <c r="HB7" s="299"/>
      <c r="HC7" s="299"/>
      <c r="HD7" s="299"/>
      <c r="HE7" s="299"/>
      <c r="HF7" s="299"/>
      <c r="HG7" s="299"/>
      <c r="HH7" s="299"/>
      <c r="HI7" s="299"/>
      <c r="HJ7" s="299"/>
      <c r="HK7" s="299"/>
      <c r="HL7" s="299"/>
      <c r="HM7" s="299"/>
      <c r="HN7" s="299"/>
      <c r="HO7" s="299"/>
      <c r="HP7" s="299"/>
      <c r="HQ7" s="299"/>
      <c r="HR7" s="299"/>
      <c r="HS7" s="299"/>
      <c r="HT7" s="299"/>
      <c r="HU7" s="299"/>
      <c r="HV7" s="299"/>
      <c r="HW7" s="299"/>
      <c r="HX7" s="299"/>
      <c r="HY7" s="299"/>
      <c r="HZ7" s="299"/>
      <c r="IA7" s="299"/>
      <c r="IB7" s="299"/>
      <c r="IC7" s="299"/>
      <c r="ID7" s="299"/>
      <c r="IE7" s="299"/>
      <c r="IF7" s="299"/>
      <c r="IG7" s="299"/>
      <c r="IH7" s="299"/>
      <c r="II7" s="299"/>
      <c r="IJ7" s="299"/>
      <c r="IK7" s="299"/>
      <c r="IL7" s="299"/>
    </row>
    <row r="8" s="298" customFormat="1" ht="23.25" customHeight="1" spans="1:246">
      <c r="A8" s="308" t="s">
        <v>33</v>
      </c>
      <c r="B8" s="311">
        <v>0</v>
      </c>
      <c r="C8" s="313" t="s">
        <v>34</v>
      </c>
      <c r="D8" s="311">
        <v>150.7448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  <c r="EO8" s="299"/>
      <c r="EP8" s="299"/>
      <c r="EQ8" s="299"/>
      <c r="ER8" s="299"/>
      <c r="ES8" s="299"/>
      <c r="ET8" s="299"/>
      <c r="EU8" s="299"/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299"/>
      <c r="FK8" s="299"/>
      <c r="FL8" s="299"/>
      <c r="FM8" s="299"/>
      <c r="FN8" s="299"/>
      <c r="FO8" s="299"/>
      <c r="FP8" s="299"/>
      <c r="FQ8" s="299"/>
      <c r="FR8" s="299"/>
      <c r="FS8" s="299"/>
      <c r="FT8" s="299"/>
      <c r="FU8" s="299"/>
      <c r="FV8" s="299"/>
      <c r="FW8" s="299"/>
      <c r="FX8" s="299"/>
      <c r="FY8" s="299"/>
      <c r="FZ8" s="299"/>
      <c r="GA8" s="299"/>
      <c r="GB8" s="299"/>
      <c r="GC8" s="299"/>
      <c r="GD8" s="299"/>
      <c r="GE8" s="299"/>
      <c r="GF8" s="299"/>
      <c r="GG8" s="299"/>
      <c r="GH8" s="299"/>
      <c r="GI8" s="299"/>
      <c r="GJ8" s="299"/>
      <c r="GK8" s="299"/>
      <c r="GL8" s="299"/>
      <c r="GM8" s="299"/>
      <c r="GN8" s="299"/>
      <c r="GO8" s="299"/>
      <c r="GP8" s="299"/>
      <c r="GQ8" s="299"/>
      <c r="GR8" s="299"/>
      <c r="GS8" s="299"/>
      <c r="GT8" s="299"/>
      <c r="GU8" s="299"/>
      <c r="GV8" s="299"/>
      <c r="GW8" s="299"/>
      <c r="GX8" s="299"/>
      <c r="GY8" s="299"/>
      <c r="GZ8" s="299"/>
      <c r="HA8" s="299"/>
      <c r="HB8" s="299"/>
      <c r="HC8" s="299"/>
      <c r="HD8" s="299"/>
      <c r="HE8" s="299"/>
      <c r="HF8" s="299"/>
      <c r="HG8" s="299"/>
      <c r="HH8" s="299"/>
      <c r="HI8" s="299"/>
      <c r="HJ8" s="299"/>
      <c r="HK8" s="299"/>
      <c r="HL8" s="299"/>
      <c r="HM8" s="299"/>
      <c r="HN8" s="299"/>
      <c r="HO8" s="299"/>
      <c r="HP8" s="299"/>
      <c r="HQ8" s="299"/>
      <c r="HR8" s="299"/>
      <c r="HS8" s="299"/>
      <c r="HT8" s="299"/>
      <c r="HU8" s="299"/>
      <c r="HV8" s="299"/>
      <c r="HW8" s="299"/>
      <c r="HX8" s="299"/>
      <c r="HY8" s="299"/>
      <c r="HZ8" s="299"/>
      <c r="IA8" s="299"/>
      <c r="IB8" s="299"/>
      <c r="IC8" s="299"/>
      <c r="ID8" s="299"/>
      <c r="IE8" s="299"/>
      <c r="IF8" s="299"/>
      <c r="IG8" s="299"/>
      <c r="IH8" s="299"/>
      <c r="II8" s="299"/>
      <c r="IJ8" s="299"/>
      <c r="IK8" s="299"/>
      <c r="IL8" s="299"/>
    </row>
    <row r="9" s="298" customFormat="1" ht="23.25" customHeight="1" spans="1:246">
      <c r="A9" s="308" t="s">
        <v>35</v>
      </c>
      <c r="B9" s="311">
        <v>0</v>
      </c>
      <c r="C9" s="313" t="s">
        <v>36</v>
      </c>
      <c r="D9" s="311">
        <v>54.0248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  <c r="EI9" s="299"/>
      <c r="EJ9" s="299"/>
      <c r="EK9" s="299"/>
      <c r="EL9" s="299"/>
      <c r="EM9" s="299"/>
      <c r="EN9" s="299"/>
      <c r="EO9" s="299"/>
      <c r="EP9" s="299"/>
      <c r="EQ9" s="299"/>
      <c r="ER9" s="299"/>
      <c r="ES9" s="299"/>
      <c r="ET9" s="299"/>
      <c r="EU9" s="299"/>
      <c r="EV9" s="299"/>
      <c r="EW9" s="299"/>
      <c r="EX9" s="299"/>
      <c r="EY9" s="299"/>
      <c r="EZ9" s="299"/>
      <c r="FA9" s="299"/>
      <c r="FB9" s="299"/>
      <c r="FC9" s="299"/>
      <c r="FD9" s="299"/>
      <c r="FE9" s="299"/>
      <c r="FF9" s="299"/>
      <c r="FG9" s="299"/>
      <c r="FH9" s="299"/>
      <c r="FI9" s="299"/>
      <c r="FJ9" s="299"/>
      <c r="FK9" s="299"/>
      <c r="FL9" s="299"/>
      <c r="FM9" s="299"/>
      <c r="FN9" s="299"/>
      <c r="FO9" s="299"/>
      <c r="FP9" s="299"/>
      <c r="FQ9" s="299"/>
      <c r="FR9" s="299"/>
      <c r="FS9" s="299"/>
      <c r="FT9" s="299"/>
      <c r="FU9" s="299"/>
      <c r="FV9" s="299"/>
      <c r="FW9" s="299"/>
      <c r="FX9" s="299"/>
      <c r="FY9" s="299"/>
      <c r="FZ9" s="299"/>
      <c r="GA9" s="299"/>
      <c r="GB9" s="299"/>
      <c r="GC9" s="299"/>
      <c r="GD9" s="299"/>
      <c r="GE9" s="299"/>
      <c r="GF9" s="299"/>
      <c r="GG9" s="299"/>
      <c r="GH9" s="299"/>
      <c r="GI9" s="299"/>
      <c r="GJ9" s="299"/>
      <c r="GK9" s="299"/>
      <c r="GL9" s="299"/>
      <c r="GM9" s="299"/>
      <c r="GN9" s="299"/>
      <c r="GO9" s="299"/>
      <c r="GP9" s="299"/>
      <c r="GQ9" s="299"/>
      <c r="GR9" s="299"/>
      <c r="GS9" s="299"/>
      <c r="GT9" s="299"/>
      <c r="GU9" s="299"/>
      <c r="GV9" s="299"/>
      <c r="GW9" s="299"/>
      <c r="GX9" s="299"/>
      <c r="GY9" s="299"/>
      <c r="GZ9" s="299"/>
      <c r="HA9" s="299"/>
      <c r="HB9" s="299"/>
      <c r="HC9" s="299"/>
      <c r="HD9" s="299"/>
      <c r="HE9" s="299"/>
      <c r="HF9" s="299"/>
      <c r="HG9" s="299"/>
      <c r="HH9" s="299"/>
      <c r="HI9" s="299"/>
      <c r="HJ9" s="299"/>
      <c r="HK9" s="299"/>
      <c r="HL9" s="299"/>
      <c r="HM9" s="299"/>
      <c r="HN9" s="299"/>
      <c r="HO9" s="299"/>
      <c r="HP9" s="299"/>
      <c r="HQ9" s="299"/>
      <c r="HR9" s="299"/>
      <c r="HS9" s="299"/>
      <c r="HT9" s="299"/>
      <c r="HU9" s="299"/>
      <c r="HV9" s="299"/>
      <c r="HW9" s="299"/>
      <c r="HX9" s="299"/>
      <c r="HY9" s="299"/>
      <c r="HZ9" s="299"/>
      <c r="IA9" s="299"/>
      <c r="IB9" s="299"/>
      <c r="IC9" s="299"/>
      <c r="ID9" s="299"/>
      <c r="IE9" s="299"/>
      <c r="IF9" s="299"/>
      <c r="IG9" s="299"/>
      <c r="IH9" s="299"/>
      <c r="II9" s="299"/>
      <c r="IJ9" s="299"/>
      <c r="IK9" s="299"/>
      <c r="IL9" s="299"/>
    </row>
    <row r="10" s="298" customFormat="1" ht="23.25" customHeight="1" spans="1:246">
      <c r="A10" s="308" t="s">
        <v>37</v>
      </c>
      <c r="B10" s="311">
        <v>0</v>
      </c>
      <c r="C10" s="313" t="s">
        <v>38</v>
      </c>
      <c r="D10" s="311">
        <v>2075.1</v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  <c r="GT10" s="299"/>
      <c r="GU10" s="299"/>
      <c r="GV10" s="299"/>
      <c r="GW10" s="299"/>
      <c r="GX10" s="299"/>
      <c r="GY10" s="299"/>
      <c r="GZ10" s="299"/>
      <c r="HA10" s="299"/>
      <c r="HB10" s="299"/>
      <c r="HC10" s="299"/>
      <c r="HD10" s="299"/>
      <c r="HE10" s="299"/>
      <c r="HF10" s="299"/>
      <c r="HG10" s="299"/>
      <c r="HH10" s="299"/>
      <c r="HI10" s="299"/>
      <c r="HJ10" s="299"/>
      <c r="HK10" s="299"/>
      <c r="HL10" s="299"/>
      <c r="HM10" s="299"/>
      <c r="HN10" s="299"/>
      <c r="HO10" s="299"/>
      <c r="HP10" s="299"/>
      <c r="HQ10" s="299"/>
      <c r="HR10" s="299"/>
      <c r="HS10" s="299"/>
      <c r="HT10" s="299"/>
      <c r="HU10" s="299"/>
      <c r="HV10" s="299"/>
      <c r="HW10" s="299"/>
      <c r="HX10" s="299"/>
      <c r="HY10" s="299"/>
      <c r="HZ10" s="299"/>
      <c r="IA10" s="299"/>
      <c r="IB10" s="299"/>
      <c r="IC10" s="299"/>
      <c r="ID10" s="299"/>
      <c r="IE10" s="299"/>
      <c r="IF10" s="299"/>
      <c r="IG10" s="299"/>
      <c r="IH10" s="299"/>
      <c r="II10" s="299"/>
      <c r="IJ10" s="299"/>
      <c r="IK10" s="299"/>
      <c r="IL10" s="299"/>
    </row>
    <row r="11" s="298" customFormat="1" ht="23.25" customHeight="1" spans="1:246">
      <c r="A11" s="308" t="s">
        <v>39</v>
      </c>
      <c r="B11" s="309">
        <v>300</v>
      </c>
      <c r="C11" s="314" t="s">
        <v>40</v>
      </c>
      <c r="D11" s="311">
        <v>2075.1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  <c r="EI11" s="299"/>
      <c r="EJ11" s="299"/>
      <c r="EK11" s="299"/>
      <c r="EL11" s="299"/>
      <c r="EM11" s="299"/>
      <c r="EN11" s="299"/>
      <c r="EO11" s="299"/>
      <c r="EP11" s="299"/>
      <c r="EQ11" s="299"/>
      <c r="ER11" s="299"/>
      <c r="ES11" s="299"/>
      <c r="ET11" s="299"/>
      <c r="EU11" s="299"/>
      <c r="EV11" s="299"/>
      <c r="EW11" s="299"/>
      <c r="EX11" s="299"/>
      <c r="EY11" s="299"/>
      <c r="EZ11" s="299"/>
      <c r="FA11" s="299"/>
      <c r="FB11" s="299"/>
      <c r="FC11" s="299"/>
      <c r="FD11" s="299"/>
      <c r="FE11" s="299"/>
      <c r="FF11" s="299"/>
      <c r="FG11" s="299"/>
      <c r="FH11" s="299"/>
      <c r="FI11" s="299"/>
      <c r="FJ11" s="299"/>
      <c r="FK11" s="299"/>
      <c r="FL11" s="299"/>
      <c r="FM11" s="299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299"/>
      <c r="GQ11" s="299"/>
      <c r="GR11" s="299"/>
      <c r="GS11" s="299"/>
      <c r="GT11" s="299"/>
      <c r="GU11" s="299"/>
      <c r="GV11" s="299"/>
      <c r="GW11" s="299"/>
      <c r="GX11" s="299"/>
      <c r="GY11" s="299"/>
      <c r="GZ11" s="299"/>
      <c r="HA11" s="299"/>
      <c r="HB11" s="299"/>
      <c r="HC11" s="299"/>
      <c r="HD11" s="299"/>
      <c r="HE11" s="299"/>
      <c r="HF11" s="299"/>
      <c r="HG11" s="299"/>
      <c r="HH11" s="299"/>
      <c r="HI11" s="299"/>
      <c r="HJ11" s="299"/>
      <c r="HK11" s="299"/>
      <c r="HL11" s="299"/>
      <c r="HM11" s="299"/>
      <c r="HN11" s="299"/>
      <c r="HO11" s="299"/>
      <c r="HP11" s="299"/>
      <c r="HQ11" s="299"/>
      <c r="HR11" s="299"/>
      <c r="HS11" s="299"/>
      <c r="HT11" s="299"/>
      <c r="HU11" s="299"/>
      <c r="HV11" s="299"/>
      <c r="HW11" s="299"/>
      <c r="HX11" s="299"/>
      <c r="HY11" s="299"/>
      <c r="HZ11" s="299"/>
      <c r="IA11" s="299"/>
      <c r="IB11" s="299"/>
      <c r="IC11" s="299"/>
      <c r="ID11" s="299"/>
      <c r="IE11" s="299"/>
      <c r="IF11" s="299"/>
      <c r="IG11" s="299"/>
      <c r="IH11" s="299"/>
      <c r="II11" s="299"/>
      <c r="IJ11" s="299"/>
      <c r="IK11" s="299"/>
      <c r="IL11" s="299"/>
    </row>
    <row r="12" s="298" customFormat="1" ht="23.25" customHeight="1" spans="1:246">
      <c r="A12" s="315"/>
      <c r="B12" s="316"/>
      <c r="C12" s="308" t="s">
        <v>41</v>
      </c>
      <c r="D12" s="311">
        <v>0</v>
      </c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  <c r="ES12" s="299"/>
      <c r="ET12" s="299"/>
      <c r="EU12" s="299"/>
      <c r="EV12" s="299"/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299"/>
      <c r="FJ12" s="299"/>
      <c r="FK12" s="299"/>
      <c r="FL12" s="299"/>
      <c r="FM12" s="299"/>
      <c r="FN12" s="299"/>
      <c r="FO12" s="299"/>
      <c r="FP12" s="299"/>
      <c r="FQ12" s="299"/>
      <c r="FR12" s="299"/>
      <c r="FS12" s="299"/>
      <c r="FT12" s="299"/>
      <c r="FU12" s="299"/>
      <c r="FV12" s="299"/>
      <c r="FW12" s="299"/>
      <c r="FX12" s="299"/>
      <c r="FY12" s="299"/>
      <c r="FZ12" s="299"/>
      <c r="GA12" s="299"/>
      <c r="GB12" s="299"/>
      <c r="GC12" s="299"/>
      <c r="GD12" s="299"/>
      <c r="GE12" s="299"/>
      <c r="GF12" s="299"/>
      <c r="GG12" s="299"/>
      <c r="GH12" s="299"/>
      <c r="GI12" s="299"/>
      <c r="GJ12" s="299"/>
      <c r="GK12" s="299"/>
      <c r="GL12" s="299"/>
      <c r="GM12" s="299"/>
      <c r="GN12" s="299"/>
      <c r="GO12" s="299"/>
      <c r="GP12" s="299"/>
      <c r="GQ12" s="299"/>
      <c r="GR12" s="299"/>
      <c r="GS12" s="299"/>
      <c r="GT12" s="299"/>
      <c r="GU12" s="299"/>
      <c r="GV12" s="299"/>
      <c r="GW12" s="299"/>
      <c r="GX12" s="299"/>
      <c r="GY12" s="299"/>
      <c r="GZ12" s="299"/>
      <c r="HA12" s="299"/>
      <c r="HB12" s="299"/>
      <c r="HC12" s="299"/>
      <c r="HD12" s="299"/>
      <c r="HE12" s="299"/>
      <c r="HF12" s="299"/>
      <c r="HG12" s="299"/>
      <c r="HH12" s="299"/>
      <c r="HI12" s="299"/>
      <c r="HJ12" s="299"/>
      <c r="HK12" s="299"/>
      <c r="HL12" s="299"/>
      <c r="HM12" s="299"/>
      <c r="HN12" s="299"/>
      <c r="HO12" s="299"/>
      <c r="HP12" s="299"/>
      <c r="HQ12" s="299"/>
      <c r="HR12" s="299"/>
      <c r="HS12" s="299"/>
      <c r="HT12" s="299"/>
      <c r="HU12" s="299"/>
      <c r="HV12" s="299"/>
      <c r="HW12" s="299"/>
      <c r="HX12" s="299"/>
      <c r="HY12" s="299"/>
      <c r="HZ12" s="299"/>
      <c r="IA12" s="299"/>
      <c r="IB12" s="299"/>
      <c r="IC12" s="299"/>
      <c r="ID12" s="299"/>
      <c r="IE12" s="299"/>
      <c r="IF12" s="299"/>
      <c r="IG12" s="299"/>
      <c r="IH12" s="299"/>
      <c r="II12" s="299"/>
      <c r="IJ12" s="299"/>
      <c r="IK12" s="299"/>
      <c r="IL12" s="299"/>
    </row>
    <row r="13" s="298" customFormat="1" ht="23.25" customHeight="1" spans="1:246">
      <c r="A13" s="317"/>
      <c r="B13" s="309"/>
      <c r="C13" s="308" t="s">
        <v>42</v>
      </c>
      <c r="D13" s="311">
        <v>0</v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  <c r="GT13" s="299"/>
      <c r="GU13" s="299"/>
      <c r="GV13" s="299"/>
      <c r="GW13" s="299"/>
      <c r="GX13" s="299"/>
      <c r="GY13" s="299"/>
      <c r="GZ13" s="299"/>
      <c r="HA13" s="299"/>
      <c r="HB13" s="299"/>
      <c r="HC13" s="299"/>
      <c r="HD13" s="299"/>
      <c r="HE13" s="299"/>
      <c r="HF13" s="299"/>
      <c r="HG13" s="299"/>
      <c r="HH13" s="299"/>
      <c r="HI13" s="299"/>
      <c r="HJ13" s="299"/>
      <c r="HK13" s="299"/>
      <c r="HL13" s="299"/>
      <c r="HM13" s="299"/>
      <c r="HN13" s="299"/>
      <c r="HO13" s="299"/>
      <c r="HP13" s="299"/>
      <c r="HQ13" s="299"/>
      <c r="HR13" s="299"/>
      <c r="HS13" s="299"/>
      <c r="HT13" s="299"/>
      <c r="HU13" s="299"/>
      <c r="HV13" s="299"/>
      <c r="HW13" s="299"/>
      <c r="HX13" s="299"/>
      <c r="HY13" s="299"/>
      <c r="HZ13" s="299"/>
      <c r="IA13" s="299"/>
      <c r="IB13" s="299"/>
      <c r="IC13" s="299"/>
      <c r="ID13" s="299"/>
      <c r="IE13" s="299"/>
      <c r="IF13" s="299"/>
      <c r="IG13" s="299"/>
      <c r="IH13" s="299"/>
      <c r="II13" s="299"/>
      <c r="IJ13" s="299"/>
      <c r="IK13" s="299"/>
      <c r="IL13" s="299"/>
    </row>
    <row r="14" s="298" customFormat="1" ht="23.25" customHeight="1" spans="1:246">
      <c r="A14" s="317"/>
      <c r="B14" s="318"/>
      <c r="C14" s="308" t="s">
        <v>43</v>
      </c>
      <c r="D14" s="309">
        <v>0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  <c r="ES14" s="299"/>
      <c r="ET14" s="299"/>
      <c r="EU14" s="299"/>
      <c r="EV14" s="299"/>
      <c r="EW14" s="299"/>
      <c r="EX14" s="299"/>
      <c r="EY14" s="299"/>
      <c r="EZ14" s="299"/>
      <c r="FA14" s="299"/>
      <c r="FB14" s="299"/>
      <c r="FC14" s="299"/>
      <c r="FD14" s="299"/>
      <c r="FE14" s="299"/>
      <c r="FF14" s="299"/>
      <c r="FG14" s="299"/>
      <c r="FH14" s="299"/>
      <c r="FI14" s="299"/>
      <c r="FJ14" s="299"/>
      <c r="FK14" s="299"/>
      <c r="FL14" s="299"/>
      <c r="FM14" s="299"/>
      <c r="FN14" s="299"/>
      <c r="FO14" s="299"/>
      <c r="FP14" s="299"/>
      <c r="FQ14" s="299"/>
      <c r="FR14" s="299"/>
      <c r="FS14" s="299"/>
      <c r="FT14" s="299"/>
      <c r="FU14" s="299"/>
      <c r="FV14" s="299"/>
      <c r="FW14" s="299"/>
      <c r="FX14" s="299"/>
      <c r="FY14" s="299"/>
      <c r="FZ14" s="299"/>
      <c r="GA14" s="299"/>
      <c r="GB14" s="299"/>
      <c r="GC14" s="299"/>
      <c r="GD14" s="299"/>
      <c r="GE14" s="299"/>
      <c r="GF14" s="299"/>
      <c r="GG14" s="299"/>
      <c r="GH14" s="299"/>
      <c r="GI14" s="299"/>
      <c r="GJ14" s="299"/>
      <c r="GK14" s="299"/>
      <c r="GL14" s="299"/>
      <c r="GM14" s="299"/>
      <c r="GN14" s="299"/>
      <c r="GO14" s="299"/>
      <c r="GP14" s="299"/>
      <c r="GQ14" s="299"/>
      <c r="GR14" s="299"/>
      <c r="GS14" s="299"/>
      <c r="GT14" s="299"/>
      <c r="GU14" s="299"/>
      <c r="GV14" s="299"/>
      <c r="GW14" s="299"/>
      <c r="GX14" s="299"/>
      <c r="GY14" s="299"/>
      <c r="GZ14" s="299"/>
      <c r="HA14" s="299"/>
      <c r="HB14" s="299"/>
      <c r="HC14" s="299"/>
      <c r="HD14" s="299"/>
      <c r="HE14" s="299"/>
      <c r="HF14" s="299"/>
      <c r="HG14" s="299"/>
      <c r="HH14" s="299"/>
      <c r="HI14" s="299"/>
      <c r="HJ14" s="299"/>
      <c r="HK14" s="299"/>
      <c r="HL14" s="299"/>
      <c r="HM14" s="299"/>
      <c r="HN14" s="299"/>
      <c r="HO14" s="299"/>
      <c r="HP14" s="299"/>
      <c r="HQ14" s="299"/>
      <c r="HR14" s="299"/>
      <c r="HS14" s="299"/>
      <c r="HT14" s="299"/>
      <c r="HU14" s="299"/>
      <c r="HV14" s="299"/>
      <c r="HW14" s="299"/>
      <c r="HX14" s="299"/>
      <c r="HY14" s="299"/>
      <c r="HZ14" s="299"/>
      <c r="IA14" s="299"/>
      <c r="IB14" s="299"/>
      <c r="IC14" s="299"/>
      <c r="ID14" s="299"/>
      <c r="IE14" s="299"/>
      <c r="IF14" s="299"/>
      <c r="IG14" s="299"/>
      <c r="IH14" s="299"/>
      <c r="II14" s="299"/>
      <c r="IJ14" s="299"/>
      <c r="IK14" s="299"/>
      <c r="IL14" s="299"/>
    </row>
    <row r="15" s="298" customFormat="1" ht="23.25" customHeight="1" spans="1:246">
      <c r="A15" s="305" t="s">
        <v>44</v>
      </c>
      <c r="B15" s="319">
        <v>3643.61</v>
      </c>
      <c r="C15" s="305" t="s">
        <v>45</v>
      </c>
      <c r="D15" s="320">
        <v>3643.61</v>
      </c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  <c r="EI15" s="299"/>
      <c r="EJ15" s="299"/>
      <c r="EK15" s="299"/>
      <c r="EL15" s="299"/>
      <c r="EM15" s="299"/>
      <c r="EN15" s="299"/>
      <c r="EO15" s="299"/>
      <c r="EP15" s="299"/>
      <c r="EQ15" s="299"/>
      <c r="ER15" s="299"/>
      <c r="ES15" s="299"/>
      <c r="ET15" s="299"/>
      <c r="EU15" s="299"/>
      <c r="EV15" s="299"/>
      <c r="EW15" s="299"/>
      <c r="EX15" s="299"/>
      <c r="EY15" s="299"/>
      <c r="EZ15" s="299"/>
      <c r="FA15" s="299"/>
      <c r="FB15" s="299"/>
      <c r="FC15" s="299"/>
      <c r="FD15" s="299"/>
      <c r="FE15" s="299"/>
      <c r="FF15" s="299"/>
      <c r="FG15" s="299"/>
      <c r="FH15" s="299"/>
      <c r="FI15" s="299"/>
      <c r="FJ15" s="299"/>
      <c r="FK15" s="299"/>
      <c r="FL15" s="299"/>
      <c r="FM15" s="299"/>
      <c r="FN15" s="299"/>
      <c r="FO15" s="299"/>
      <c r="FP15" s="299"/>
      <c r="FQ15" s="299"/>
      <c r="FR15" s="299"/>
      <c r="FS15" s="299"/>
      <c r="FT15" s="299"/>
      <c r="FU15" s="299"/>
      <c r="FV15" s="299"/>
      <c r="FW15" s="299"/>
      <c r="FX15" s="299"/>
      <c r="FY15" s="299"/>
      <c r="FZ15" s="299"/>
      <c r="GA15" s="299"/>
      <c r="GB15" s="299"/>
      <c r="GC15" s="299"/>
      <c r="GD15" s="299"/>
      <c r="GE15" s="299"/>
      <c r="GF15" s="299"/>
      <c r="GG15" s="299"/>
      <c r="GH15" s="299"/>
      <c r="GI15" s="299"/>
      <c r="GJ15" s="299"/>
      <c r="GK15" s="299"/>
      <c r="GL15" s="299"/>
      <c r="GM15" s="299"/>
      <c r="GN15" s="299"/>
      <c r="GO15" s="299"/>
      <c r="GP15" s="299"/>
      <c r="GQ15" s="299"/>
      <c r="GR15" s="299"/>
      <c r="GS15" s="299"/>
      <c r="GT15" s="299"/>
      <c r="GU15" s="299"/>
      <c r="GV15" s="299"/>
      <c r="GW15" s="299"/>
      <c r="GX15" s="299"/>
      <c r="GY15" s="299"/>
      <c r="GZ15" s="299"/>
      <c r="HA15" s="299"/>
      <c r="HB15" s="299"/>
      <c r="HC15" s="299"/>
      <c r="HD15" s="299"/>
      <c r="HE15" s="299"/>
      <c r="HF15" s="299"/>
      <c r="HG15" s="299"/>
      <c r="HH15" s="299"/>
      <c r="HI15" s="299"/>
      <c r="HJ15" s="299"/>
      <c r="HK15" s="299"/>
      <c r="HL15" s="299"/>
      <c r="HM15" s="299"/>
      <c r="HN15" s="299"/>
      <c r="HO15" s="299"/>
      <c r="HP15" s="299"/>
      <c r="HQ15" s="299"/>
      <c r="HR15" s="299"/>
      <c r="HS15" s="299"/>
      <c r="HT15" s="299"/>
      <c r="HU15" s="299"/>
      <c r="HV15" s="299"/>
      <c r="HW15" s="299"/>
      <c r="HX15" s="299"/>
      <c r="HY15" s="299"/>
      <c r="HZ15" s="299"/>
      <c r="IA15" s="299"/>
      <c r="IB15" s="299"/>
      <c r="IC15" s="299"/>
      <c r="ID15" s="299"/>
      <c r="IE15" s="299"/>
      <c r="IF15" s="299"/>
      <c r="IG15" s="299"/>
      <c r="IH15" s="299"/>
      <c r="II15" s="299"/>
      <c r="IJ15" s="299"/>
      <c r="IK15" s="299"/>
      <c r="IL15" s="299"/>
    </row>
    <row r="16" s="298" customFormat="1" ht="23.25" customHeight="1" spans="1:246">
      <c r="A16" s="308" t="s">
        <v>46</v>
      </c>
      <c r="B16" s="311">
        <v>0</v>
      </c>
      <c r="C16" s="313" t="s">
        <v>47</v>
      </c>
      <c r="D16" s="311">
        <v>0</v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9"/>
      <c r="EP16" s="299"/>
      <c r="EQ16" s="299"/>
      <c r="ER16" s="299"/>
      <c r="ES16" s="299"/>
      <c r="ET16" s="299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9"/>
      <c r="FF16" s="299"/>
      <c r="FG16" s="299"/>
      <c r="FH16" s="299"/>
      <c r="FI16" s="299"/>
      <c r="FJ16" s="299"/>
      <c r="FK16" s="299"/>
      <c r="FL16" s="299"/>
      <c r="FM16" s="299"/>
      <c r="FN16" s="299"/>
      <c r="FO16" s="299"/>
      <c r="FP16" s="299"/>
      <c r="FQ16" s="299"/>
      <c r="FR16" s="299"/>
      <c r="FS16" s="299"/>
      <c r="FT16" s="299"/>
      <c r="FU16" s="299"/>
      <c r="FV16" s="299"/>
      <c r="FW16" s="299"/>
      <c r="FX16" s="299"/>
      <c r="FY16" s="299"/>
      <c r="FZ16" s="299"/>
      <c r="GA16" s="299"/>
      <c r="GB16" s="299"/>
      <c r="GC16" s="299"/>
      <c r="GD16" s="299"/>
      <c r="GE16" s="299"/>
      <c r="GF16" s="299"/>
      <c r="GG16" s="299"/>
      <c r="GH16" s="299"/>
      <c r="GI16" s="299"/>
      <c r="GJ16" s="299"/>
      <c r="GK16" s="299"/>
      <c r="GL16" s="299"/>
      <c r="GM16" s="299"/>
      <c r="GN16" s="299"/>
      <c r="GO16" s="299"/>
      <c r="GP16" s="299"/>
      <c r="GQ16" s="299"/>
      <c r="GR16" s="299"/>
      <c r="GS16" s="299"/>
      <c r="GT16" s="299"/>
      <c r="GU16" s="299"/>
      <c r="GV16" s="299"/>
      <c r="GW16" s="299"/>
      <c r="GX16" s="299"/>
      <c r="GY16" s="299"/>
      <c r="GZ16" s="299"/>
      <c r="HA16" s="299"/>
      <c r="HB16" s="299"/>
      <c r="HC16" s="299"/>
      <c r="HD16" s="299"/>
      <c r="HE16" s="299"/>
      <c r="HF16" s="299"/>
      <c r="HG16" s="299"/>
      <c r="HH16" s="299"/>
      <c r="HI16" s="299"/>
      <c r="HJ16" s="299"/>
      <c r="HK16" s="299"/>
      <c r="HL16" s="299"/>
      <c r="HM16" s="299"/>
      <c r="HN16" s="299"/>
      <c r="HO16" s="299"/>
      <c r="HP16" s="299"/>
      <c r="HQ16" s="299"/>
      <c r="HR16" s="299"/>
      <c r="HS16" s="299"/>
      <c r="HT16" s="299"/>
      <c r="HU16" s="299"/>
      <c r="HV16" s="299"/>
      <c r="HW16" s="299"/>
      <c r="HX16" s="299"/>
      <c r="HY16" s="299"/>
      <c r="HZ16" s="299"/>
      <c r="IA16" s="299"/>
      <c r="IB16" s="299"/>
      <c r="IC16" s="299"/>
      <c r="ID16" s="299"/>
      <c r="IE16" s="299"/>
      <c r="IF16" s="299"/>
      <c r="IG16" s="299"/>
      <c r="IH16" s="299"/>
      <c r="II16" s="299"/>
      <c r="IJ16" s="299"/>
      <c r="IK16" s="299"/>
      <c r="IL16" s="299"/>
    </row>
    <row r="17" s="298" customFormat="1" ht="23.25" customHeight="1" spans="1:246">
      <c r="A17" s="308" t="s">
        <v>48</v>
      </c>
      <c r="B17" s="311">
        <v>0</v>
      </c>
      <c r="C17" s="313" t="s">
        <v>49</v>
      </c>
      <c r="D17" s="311">
        <v>0</v>
      </c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299"/>
      <c r="EU17" s="299"/>
      <c r="EV17" s="299"/>
      <c r="EW17" s="299"/>
      <c r="EX17" s="299"/>
      <c r="EY17" s="299"/>
      <c r="EZ17" s="299"/>
      <c r="FA17" s="299"/>
      <c r="FB17" s="299"/>
      <c r="FC17" s="299"/>
      <c r="FD17" s="299"/>
      <c r="FE17" s="299"/>
      <c r="FF17" s="299"/>
      <c r="FG17" s="299"/>
      <c r="FH17" s="299"/>
      <c r="FI17" s="299"/>
      <c r="FJ17" s="299"/>
      <c r="FK17" s="299"/>
      <c r="FL17" s="299"/>
      <c r="FM17" s="299"/>
      <c r="FN17" s="299"/>
      <c r="FO17" s="299"/>
      <c r="FP17" s="299"/>
      <c r="FQ17" s="299"/>
      <c r="FR17" s="299"/>
      <c r="FS17" s="299"/>
      <c r="FT17" s="299"/>
      <c r="FU17" s="299"/>
      <c r="FV17" s="299"/>
      <c r="FW17" s="299"/>
      <c r="FX17" s="299"/>
      <c r="FY17" s="299"/>
      <c r="FZ17" s="299"/>
      <c r="GA17" s="299"/>
      <c r="GB17" s="299"/>
      <c r="GC17" s="299"/>
      <c r="GD17" s="299"/>
      <c r="GE17" s="299"/>
      <c r="GF17" s="299"/>
      <c r="GG17" s="299"/>
      <c r="GH17" s="299"/>
      <c r="GI17" s="299"/>
      <c r="GJ17" s="299"/>
      <c r="GK17" s="299"/>
      <c r="GL17" s="299"/>
      <c r="GM17" s="299"/>
      <c r="GN17" s="299"/>
      <c r="GO17" s="299"/>
      <c r="GP17" s="299"/>
      <c r="GQ17" s="299"/>
      <c r="GR17" s="299"/>
      <c r="GS17" s="299"/>
      <c r="GT17" s="299"/>
      <c r="GU17" s="299"/>
      <c r="GV17" s="299"/>
      <c r="GW17" s="299"/>
      <c r="GX17" s="299"/>
      <c r="GY17" s="299"/>
      <c r="GZ17" s="299"/>
      <c r="HA17" s="299"/>
      <c r="HB17" s="299"/>
      <c r="HC17" s="299"/>
      <c r="HD17" s="299"/>
      <c r="HE17" s="299"/>
      <c r="HF17" s="299"/>
      <c r="HG17" s="299"/>
      <c r="HH17" s="299"/>
      <c r="HI17" s="299"/>
      <c r="HJ17" s="299"/>
      <c r="HK17" s="299"/>
      <c r="HL17" s="299"/>
      <c r="HM17" s="299"/>
      <c r="HN17" s="299"/>
      <c r="HO17" s="299"/>
      <c r="HP17" s="299"/>
      <c r="HQ17" s="299"/>
      <c r="HR17" s="299"/>
      <c r="HS17" s="299"/>
      <c r="HT17" s="299"/>
      <c r="HU17" s="299"/>
      <c r="HV17" s="299"/>
      <c r="HW17" s="299"/>
      <c r="HX17" s="299"/>
      <c r="HY17" s="299"/>
      <c r="HZ17" s="299"/>
      <c r="IA17" s="299"/>
      <c r="IB17" s="299"/>
      <c r="IC17" s="299"/>
      <c r="ID17" s="299"/>
      <c r="IE17" s="299"/>
      <c r="IF17" s="299"/>
      <c r="IG17" s="299"/>
      <c r="IH17" s="299"/>
      <c r="II17" s="299"/>
      <c r="IJ17" s="299"/>
      <c r="IK17" s="299"/>
      <c r="IL17" s="299"/>
    </row>
    <row r="18" s="298" customFormat="1" ht="23.25" customHeight="1" spans="1:246">
      <c r="A18" s="308" t="s">
        <v>50</v>
      </c>
      <c r="B18" s="311">
        <v>0</v>
      </c>
      <c r="C18" s="313" t="s">
        <v>51</v>
      </c>
      <c r="D18" s="309">
        <v>0</v>
      </c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299"/>
      <c r="EL18" s="299"/>
      <c r="EM18" s="299"/>
      <c r="EN18" s="299"/>
      <c r="EO18" s="299"/>
      <c r="EP18" s="299"/>
      <c r="EQ18" s="299"/>
      <c r="ER18" s="299"/>
      <c r="ES18" s="299"/>
      <c r="ET18" s="299"/>
      <c r="EU18" s="299"/>
      <c r="EV18" s="299"/>
      <c r="EW18" s="299"/>
      <c r="EX18" s="299"/>
      <c r="EY18" s="299"/>
      <c r="EZ18" s="299"/>
      <c r="FA18" s="299"/>
      <c r="FB18" s="299"/>
      <c r="FC18" s="299"/>
      <c r="FD18" s="299"/>
      <c r="FE18" s="299"/>
      <c r="FF18" s="299"/>
      <c r="FG18" s="299"/>
      <c r="FH18" s="299"/>
      <c r="FI18" s="299"/>
      <c r="FJ18" s="299"/>
      <c r="FK18" s="299"/>
      <c r="FL18" s="299"/>
      <c r="FM18" s="299"/>
      <c r="FN18" s="299"/>
      <c r="FO18" s="299"/>
      <c r="FP18" s="299"/>
      <c r="FQ18" s="299"/>
      <c r="FR18" s="299"/>
      <c r="FS18" s="299"/>
      <c r="FT18" s="299"/>
      <c r="FU18" s="299"/>
      <c r="FV18" s="299"/>
      <c r="FW18" s="299"/>
      <c r="FX18" s="299"/>
      <c r="FY18" s="299"/>
      <c r="FZ18" s="299"/>
      <c r="GA18" s="299"/>
      <c r="GB18" s="299"/>
      <c r="GC18" s="299"/>
      <c r="GD18" s="299"/>
      <c r="GE18" s="299"/>
      <c r="GF18" s="299"/>
      <c r="GG18" s="299"/>
      <c r="GH18" s="299"/>
      <c r="GI18" s="299"/>
      <c r="GJ18" s="299"/>
      <c r="GK18" s="299"/>
      <c r="GL18" s="299"/>
      <c r="GM18" s="299"/>
      <c r="GN18" s="299"/>
      <c r="GO18" s="299"/>
      <c r="GP18" s="299"/>
      <c r="GQ18" s="299"/>
      <c r="GR18" s="299"/>
      <c r="GS18" s="299"/>
      <c r="GT18" s="299"/>
      <c r="GU18" s="299"/>
      <c r="GV18" s="299"/>
      <c r="GW18" s="299"/>
      <c r="GX18" s="299"/>
      <c r="GY18" s="299"/>
      <c r="GZ18" s="299"/>
      <c r="HA18" s="299"/>
      <c r="HB18" s="299"/>
      <c r="HC18" s="299"/>
      <c r="HD18" s="299"/>
      <c r="HE18" s="299"/>
      <c r="HF18" s="299"/>
      <c r="HG18" s="299"/>
      <c r="HH18" s="299"/>
      <c r="HI18" s="299"/>
      <c r="HJ18" s="299"/>
      <c r="HK18" s="299"/>
      <c r="HL18" s="299"/>
      <c r="HM18" s="299"/>
      <c r="HN18" s="299"/>
      <c r="HO18" s="299"/>
      <c r="HP18" s="299"/>
      <c r="HQ18" s="299"/>
      <c r="HR18" s="299"/>
      <c r="HS18" s="299"/>
      <c r="HT18" s="299"/>
      <c r="HU18" s="299"/>
      <c r="HV18" s="299"/>
      <c r="HW18" s="299"/>
      <c r="HX18" s="299"/>
      <c r="HY18" s="299"/>
      <c r="HZ18" s="299"/>
      <c r="IA18" s="299"/>
      <c r="IB18" s="299"/>
      <c r="IC18" s="299"/>
      <c r="ID18" s="299"/>
      <c r="IE18" s="299"/>
      <c r="IF18" s="299"/>
      <c r="IG18" s="299"/>
      <c r="IH18" s="299"/>
      <c r="II18" s="299"/>
      <c r="IJ18" s="299"/>
      <c r="IK18" s="299"/>
      <c r="IL18" s="299"/>
    </row>
    <row r="19" s="298" customFormat="1" ht="23.25" customHeight="1" spans="1:246">
      <c r="A19" s="308" t="s">
        <v>52</v>
      </c>
      <c r="B19" s="309">
        <v>0</v>
      </c>
      <c r="C19" s="321"/>
      <c r="D19" s="322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299"/>
      <c r="EL19" s="299"/>
      <c r="EM19" s="299"/>
      <c r="EN19" s="299"/>
      <c r="EO19" s="299"/>
      <c r="EP19" s="299"/>
      <c r="EQ19" s="299"/>
      <c r="ER19" s="299"/>
      <c r="ES19" s="299"/>
      <c r="ET19" s="299"/>
      <c r="EU19" s="299"/>
      <c r="EV19" s="299"/>
      <c r="EW19" s="299"/>
      <c r="EX19" s="299"/>
      <c r="EY19" s="299"/>
      <c r="EZ19" s="299"/>
      <c r="FA19" s="299"/>
      <c r="FB19" s="299"/>
      <c r="FC19" s="299"/>
      <c r="FD19" s="299"/>
      <c r="FE19" s="299"/>
      <c r="FF19" s="299"/>
      <c r="FG19" s="299"/>
      <c r="FH19" s="299"/>
      <c r="FI19" s="299"/>
      <c r="FJ19" s="299"/>
      <c r="FK19" s="299"/>
      <c r="FL19" s="299"/>
      <c r="FM19" s="299"/>
      <c r="FN19" s="299"/>
      <c r="FO19" s="299"/>
      <c r="FP19" s="299"/>
      <c r="FQ19" s="299"/>
      <c r="FR19" s="299"/>
      <c r="FS19" s="299"/>
      <c r="FT19" s="299"/>
      <c r="FU19" s="299"/>
      <c r="FV19" s="299"/>
      <c r="FW19" s="299"/>
      <c r="FX19" s="299"/>
      <c r="FY19" s="299"/>
      <c r="FZ19" s="299"/>
      <c r="GA19" s="299"/>
      <c r="GB19" s="299"/>
      <c r="GC19" s="299"/>
      <c r="GD19" s="299"/>
      <c r="GE19" s="299"/>
      <c r="GF19" s="299"/>
      <c r="GG19" s="299"/>
      <c r="GH19" s="299"/>
      <c r="GI19" s="299"/>
      <c r="GJ19" s="299"/>
      <c r="GK19" s="299"/>
      <c r="GL19" s="299"/>
      <c r="GM19" s="299"/>
      <c r="GN19" s="299"/>
      <c r="GO19" s="299"/>
      <c r="GP19" s="299"/>
      <c r="GQ19" s="299"/>
      <c r="GR19" s="299"/>
      <c r="GS19" s="299"/>
      <c r="GT19" s="299"/>
      <c r="GU19" s="299"/>
      <c r="GV19" s="299"/>
      <c r="GW19" s="299"/>
      <c r="GX19" s="299"/>
      <c r="GY19" s="299"/>
      <c r="GZ19" s="299"/>
      <c r="HA19" s="299"/>
      <c r="HB19" s="299"/>
      <c r="HC19" s="299"/>
      <c r="HD19" s="299"/>
      <c r="HE19" s="299"/>
      <c r="HF19" s="299"/>
      <c r="HG19" s="299"/>
      <c r="HH19" s="299"/>
      <c r="HI19" s="299"/>
      <c r="HJ19" s="299"/>
      <c r="HK19" s="299"/>
      <c r="HL19" s="299"/>
      <c r="HM19" s="299"/>
      <c r="HN19" s="299"/>
      <c r="HO19" s="299"/>
      <c r="HP19" s="299"/>
      <c r="HQ19" s="299"/>
      <c r="HR19" s="299"/>
      <c r="HS19" s="299"/>
      <c r="HT19" s="299"/>
      <c r="HU19" s="299"/>
      <c r="HV19" s="299"/>
      <c r="HW19" s="299"/>
      <c r="HX19" s="299"/>
      <c r="HY19" s="299"/>
      <c r="HZ19" s="299"/>
      <c r="IA19" s="299"/>
      <c r="IB19" s="299"/>
      <c r="IC19" s="299"/>
      <c r="ID19" s="299"/>
      <c r="IE19" s="299"/>
      <c r="IF19" s="299"/>
      <c r="IG19" s="299"/>
      <c r="IH19" s="299"/>
      <c r="II19" s="299"/>
      <c r="IJ19" s="299"/>
      <c r="IK19" s="299"/>
      <c r="IL19" s="299"/>
    </row>
    <row r="20" ht="23.25" customHeight="1" spans="1:4">
      <c r="A20" s="317"/>
      <c r="B20" s="323"/>
      <c r="C20" s="317"/>
      <c r="D20" s="318"/>
    </row>
    <row r="21" s="298" customFormat="1" ht="23.25" customHeight="1" spans="1:246">
      <c r="A21" s="305" t="s">
        <v>53</v>
      </c>
      <c r="B21" s="318">
        <v>3643.61</v>
      </c>
      <c r="C21" s="305" t="s">
        <v>54</v>
      </c>
      <c r="D21" s="318">
        <v>3643.61</v>
      </c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  <c r="EF21" s="299"/>
      <c r="EG21" s="299"/>
      <c r="EH21" s="299"/>
      <c r="EI21" s="299"/>
      <c r="EJ21" s="299"/>
      <c r="EK21" s="299"/>
      <c r="EL21" s="299"/>
      <c r="EM21" s="299"/>
      <c r="EN21" s="299"/>
      <c r="EO21" s="299"/>
      <c r="EP21" s="299"/>
      <c r="EQ21" s="299"/>
      <c r="ER21" s="299"/>
      <c r="ES21" s="299"/>
      <c r="ET21" s="299"/>
      <c r="EU21" s="299"/>
      <c r="EV21" s="299"/>
      <c r="EW21" s="299"/>
      <c r="EX21" s="299"/>
      <c r="EY21" s="299"/>
      <c r="EZ21" s="299"/>
      <c r="FA21" s="299"/>
      <c r="FB21" s="299"/>
      <c r="FC21" s="299"/>
      <c r="FD21" s="299"/>
      <c r="FE21" s="299"/>
      <c r="FF21" s="299"/>
      <c r="FG21" s="299"/>
      <c r="FH21" s="299"/>
      <c r="FI21" s="299"/>
      <c r="FJ21" s="299"/>
      <c r="FK21" s="299"/>
      <c r="FL21" s="299"/>
      <c r="FM21" s="299"/>
      <c r="FN21" s="299"/>
      <c r="FO21" s="299"/>
      <c r="FP21" s="299"/>
      <c r="FQ21" s="299"/>
      <c r="FR21" s="299"/>
      <c r="FS21" s="299"/>
      <c r="FT21" s="299"/>
      <c r="FU21" s="299"/>
      <c r="FV21" s="299"/>
      <c r="FW21" s="299"/>
      <c r="FX21" s="299"/>
      <c r="FY21" s="299"/>
      <c r="FZ21" s="299"/>
      <c r="GA21" s="299"/>
      <c r="GB21" s="299"/>
      <c r="GC21" s="299"/>
      <c r="GD21" s="299"/>
      <c r="GE21" s="299"/>
      <c r="GF21" s="299"/>
      <c r="GG21" s="299"/>
      <c r="GH21" s="299"/>
      <c r="GI21" s="299"/>
      <c r="GJ21" s="299"/>
      <c r="GK21" s="299"/>
      <c r="GL21" s="299"/>
      <c r="GM21" s="299"/>
      <c r="GN21" s="299"/>
      <c r="GO21" s="299"/>
      <c r="GP21" s="299"/>
      <c r="GQ21" s="299"/>
      <c r="GR21" s="299"/>
      <c r="GS21" s="299"/>
      <c r="GT21" s="299"/>
      <c r="GU21" s="299"/>
      <c r="GV21" s="299"/>
      <c r="GW21" s="299"/>
      <c r="GX21" s="299"/>
      <c r="GY21" s="299"/>
      <c r="GZ21" s="299"/>
      <c r="HA21" s="299"/>
      <c r="HB21" s="299"/>
      <c r="HC21" s="299"/>
      <c r="HD21" s="299"/>
      <c r="HE21" s="299"/>
      <c r="HF21" s="299"/>
      <c r="HG21" s="299"/>
      <c r="HH21" s="299"/>
      <c r="HI21" s="299"/>
      <c r="HJ21" s="299"/>
      <c r="HK21" s="299"/>
      <c r="HL21" s="299"/>
      <c r="HM21" s="299"/>
      <c r="HN21" s="299"/>
      <c r="HO21" s="299"/>
      <c r="HP21" s="299"/>
      <c r="HQ21" s="299"/>
      <c r="HR21" s="299"/>
      <c r="HS21" s="299"/>
      <c r="HT21" s="299"/>
      <c r="HU21" s="299"/>
      <c r="HV21" s="299"/>
      <c r="HW21" s="299"/>
      <c r="HX21" s="299"/>
      <c r="HY21" s="299"/>
      <c r="HZ21" s="299"/>
      <c r="IA21" s="299"/>
      <c r="IB21" s="299"/>
      <c r="IC21" s="299"/>
      <c r="ID21" s="299"/>
      <c r="IE21" s="299"/>
      <c r="IF21" s="299"/>
      <c r="IG21" s="299"/>
      <c r="IH21" s="299"/>
      <c r="II21" s="299"/>
      <c r="IJ21" s="299"/>
      <c r="IK21" s="299"/>
      <c r="IL21" s="299"/>
    </row>
    <row r="22" customHeight="1" spans="1:246">
      <c r="A22" s="324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8"/>
      <c r="FP22" s="298"/>
      <c r="FQ22" s="298"/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98"/>
      <c r="GK22" s="298"/>
      <c r="GL22" s="298"/>
      <c r="GM22" s="298"/>
      <c r="GN22" s="298"/>
      <c r="GO22" s="298"/>
      <c r="GP22" s="298"/>
      <c r="GQ22" s="298"/>
      <c r="GR22" s="298"/>
      <c r="GS22" s="298"/>
      <c r="GT22" s="298"/>
      <c r="GU22" s="298"/>
      <c r="GV22" s="298"/>
      <c r="GW22" s="298"/>
      <c r="GX22" s="298"/>
      <c r="GY22" s="298"/>
      <c r="GZ22" s="298"/>
      <c r="HA22" s="298"/>
      <c r="HB22" s="298"/>
      <c r="HC22" s="298"/>
      <c r="HD22" s="298"/>
      <c r="HE22" s="298"/>
      <c r="HF22" s="298"/>
      <c r="HG22" s="298"/>
      <c r="HH22" s="298"/>
      <c r="HI22" s="298"/>
      <c r="HJ22" s="298"/>
      <c r="HK22" s="298"/>
      <c r="HL22" s="298"/>
      <c r="HM22" s="298"/>
      <c r="HN22" s="298"/>
      <c r="HO22" s="298"/>
      <c r="HP22" s="298"/>
      <c r="HQ22" s="298"/>
      <c r="HR22" s="298"/>
      <c r="HS22" s="298"/>
      <c r="HT22" s="298"/>
      <c r="HU22" s="298"/>
      <c r="HV22" s="298"/>
      <c r="HW22" s="298"/>
      <c r="HX22" s="298"/>
      <c r="HY22" s="298"/>
      <c r="HZ22" s="298"/>
      <c r="IA22" s="298"/>
      <c r="IB22" s="298"/>
      <c r="IC22" s="298"/>
      <c r="ID22" s="298"/>
      <c r="IE22" s="298"/>
      <c r="IF22" s="298"/>
      <c r="IG22" s="298"/>
      <c r="IH22" s="298"/>
      <c r="II22" s="298"/>
      <c r="IJ22" s="298"/>
      <c r="IK22" s="298"/>
      <c r="IL22" s="298"/>
    </row>
    <row r="23" customHeight="1" spans="1:1">
      <c r="A23" s="324"/>
    </row>
    <row r="24" customHeight="1" spans="1:1">
      <c r="A24" s="3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C27" sqref="C27"/>
    </sheetView>
  </sheetViews>
  <sheetFormatPr defaultColWidth="9" defaultRowHeight="13.5" outlineLevelCol="5"/>
  <cols>
    <col min="1" max="1" width="21.3833333333333" customWidth="1"/>
    <col min="2" max="2" width="18.3833333333333" customWidth="1"/>
    <col min="3" max="3" width="24.1333333333333" customWidth="1"/>
    <col min="4" max="6" width="18.3833333333333" customWidth="1"/>
  </cols>
  <sheetData>
    <row r="1" customHeight="1" spans="1:6">
      <c r="A1" s="251"/>
      <c r="B1" s="251"/>
      <c r="C1" s="251"/>
      <c r="D1" s="251"/>
      <c r="E1" s="251"/>
      <c r="F1" s="252"/>
    </row>
    <row r="2" ht="20.25" customHeight="1" spans="1:6">
      <c r="A2" s="253" t="s">
        <v>55</v>
      </c>
      <c r="B2" s="253"/>
      <c r="C2" s="253"/>
      <c r="D2" s="253"/>
      <c r="E2" s="253"/>
      <c r="F2" s="253"/>
    </row>
    <row r="3" customHeight="1" spans="1:6">
      <c r="A3" s="198" t="s">
        <v>56</v>
      </c>
      <c r="B3" s="198"/>
      <c r="C3" s="198"/>
      <c r="D3" s="198"/>
      <c r="E3" s="198"/>
      <c r="F3" s="254" t="s">
        <v>57</v>
      </c>
    </row>
    <row r="4" ht="21.95" customHeight="1" spans="1:6">
      <c r="A4" s="255" t="s">
        <v>25</v>
      </c>
      <c r="B4" s="256"/>
      <c r="C4" s="256" t="s">
        <v>26</v>
      </c>
      <c r="D4" s="257"/>
      <c r="E4" s="257"/>
      <c r="F4" s="258"/>
    </row>
    <row r="5" ht="20.1" customHeight="1" spans="1:6">
      <c r="A5" s="255" t="s">
        <v>58</v>
      </c>
      <c r="B5" s="259" t="s">
        <v>59</v>
      </c>
      <c r="C5" s="260" t="s">
        <v>58</v>
      </c>
      <c r="D5" s="259" t="s">
        <v>60</v>
      </c>
      <c r="E5" s="259" t="s">
        <v>61</v>
      </c>
      <c r="F5" s="261" t="s">
        <v>62</v>
      </c>
    </row>
    <row r="6" s="100" customFormat="1" ht="20.1" customHeight="1" spans="1:6">
      <c r="A6" s="262" t="s">
        <v>63</v>
      </c>
      <c r="B6" s="263">
        <v>3343.61</v>
      </c>
      <c r="C6" s="264" t="s">
        <v>64</v>
      </c>
      <c r="D6" s="265">
        <v>3343.61</v>
      </c>
      <c r="E6" s="265">
        <v>3343.61</v>
      </c>
      <c r="F6" s="266">
        <v>0</v>
      </c>
    </row>
    <row r="7" s="100" customFormat="1" ht="20.1" customHeight="1" spans="1:6">
      <c r="A7" s="262" t="s">
        <v>65</v>
      </c>
      <c r="B7" s="266">
        <v>3343.61</v>
      </c>
      <c r="C7" s="267" t="s">
        <v>66</v>
      </c>
      <c r="D7" s="268">
        <v>2745.36</v>
      </c>
      <c r="E7" s="269">
        <v>2745.36</v>
      </c>
      <c r="F7" s="269">
        <v>0</v>
      </c>
    </row>
    <row r="8" s="100" customFormat="1" ht="20.1" customHeight="1" spans="1:6">
      <c r="A8" s="262" t="s">
        <v>67</v>
      </c>
      <c r="B8" s="268">
        <v>0</v>
      </c>
      <c r="C8" s="267" t="s">
        <v>68</v>
      </c>
      <c r="D8" s="263">
        <v>0</v>
      </c>
      <c r="E8" s="270">
        <v>0</v>
      </c>
      <c r="F8" s="270">
        <v>0</v>
      </c>
    </row>
    <row r="9" s="100" customFormat="1" ht="20.1" customHeight="1" spans="1:6">
      <c r="A9" s="262"/>
      <c r="B9" s="271"/>
      <c r="C9" s="267" t="s">
        <v>69</v>
      </c>
      <c r="D9" s="265">
        <v>0</v>
      </c>
      <c r="E9" s="265">
        <v>0</v>
      </c>
      <c r="F9" s="266">
        <v>0</v>
      </c>
    </row>
    <row r="10" s="100" customFormat="1" ht="20.1" customHeight="1" spans="1:6">
      <c r="A10" s="262"/>
      <c r="B10" s="266"/>
      <c r="C10" s="267" t="s">
        <v>70</v>
      </c>
      <c r="D10" s="268">
        <v>0</v>
      </c>
      <c r="E10" s="269">
        <v>0</v>
      </c>
      <c r="F10" s="269">
        <v>0</v>
      </c>
    </row>
    <row r="11" s="100" customFormat="1" ht="20.1" customHeight="1" spans="1:6">
      <c r="A11" s="262"/>
      <c r="B11" s="268"/>
      <c r="C11" s="267" t="s">
        <v>71</v>
      </c>
      <c r="D11" s="263">
        <v>0</v>
      </c>
      <c r="E11" s="270">
        <v>0</v>
      </c>
      <c r="F11" s="270">
        <v>0</v>
      </c>
    </row>
    <row r="12" s="100" customFormat="1" ht="20.1" customHeight="1" spans="1:6">
      <c r="A12" s="262"/>
      <c r="B12" s="266"/>
      <c r="C12" s="267" t="s">
        <v>72</v>
      </c>
      <c r="D12" s="263">
        <v>0</v>
      </c>
      <c r="E12" s="270">
        <v>0</v>
      </c>
      <c r="F12" s="270">
        <v>0</v>
      </c>
    </row>
    <row r="13" s="100" customFormat="1" ht="20.1" customHeight="1" spans="1:6">
      <c r="A13" s="262"/>
      <c r="B13" s="272"/>
      <c r="C13" s="267" t="s">
        <v>73</v>
      </c>
      <c r="D13" s="263">
        <v>460.7558</v>
      </c>
      <c r="E13" s="270">
        <v>460.7558</v>
      </c>
      <c r="F13" s="270">
        <v>0</v>
      </c>
    </row>
    <row r="14" s="100" customFormat="1" ht="20.1" customHeight="1" spans="1:6">
      <c r="A14" s="273"/>
      <c r="B14" s="274"/>
      <c r="C14" s="267" t="s">
        <v>74</v>
      </c>
      <c r="D14" s="263">
        <v>0</v>
      </c>
      <c r="E14" s="270">
        <v>0</v>
      </c>
      <c r="F14" s="270">
        <v>0</v>
      </c>
    </row>
    <row r="15" s="100" customFormat="1" ht="20.1" customHeight="1" spans="1:6">
      <c r="A15" s="275"/>
      <c r="B15" s="263"/>
      <c r="C15" s="276" t="s">
        <v>75</v>
      </c>
      <c r="D15" s="263">
        <v>16.5</v>
      </c>
      <c r="E15" s="270">
        <v>16.5</v>
      </c>
      <c r="F15" s="270">
        <v>0</v>
      </c>
    </row>
    <row r="16" s="100" customFormat="1" ht="20.1" customHeight="1" spans="1:6">
      <c r="A16" s="277" t="s">
        <v>76</v>
      </c>
      <c r="B16" s="266">
        <v>0</v>
      </c>
      <c r="C16" s="267" t="s">
        <v>77</v>
      </c>
      <c r="D16" s="263">
        <v>0</v>
      </c>
      <c r="E16" s="270">
        <v>0</v>
      </c>
      <c r="F16" s="270">
        <v>0</v>
      </c>
    </row>
    <row r="17" s="100" customFormat="1" ht="20.1" customHeight="1" spans="1:6">
      <c r="A17" s="278"/>
      <c r="B17" s="279"/>
      <c r="C17" s="276" t="s">
        <v>78</v>
      </c>
      <c r="D17" s="263">
        <v>121</v>
      </c>
      <c r="E17" s="270">
        <v>121</v>
      </c>
      <c r="F17" s="270">
        <v>0</v>
      </c>
    </row>
    <row r="18" s="100" customFormat="1" ht="20.1" customHeight="1" spans="1:6">
      <c r="A18" s="280"/>
      <c r="B18" s="281"/>
      <c r="C18" s="276" t="s">
        <v>79</v>
      </c>
      <c r="D18" s="263">
        <v>0</v>
      </c>
      <c r="E18" s="270">
        <v>0</v>
      </c>
      <c r="F18" s="270">
        <v>0</v>
      </c>
    </row>
    <row r="19" s="100" customFormat="1" ht="20.1" customHeight="1" spans="1:6">
      <c r="A19" s="282"/>
      <c r="B19" s="266"/>
      <c r="C19" s="276" t="s">
        <v>80</v>
      </c>
      <c r="D19" s="263">
        <v>0</v>
      </c>
      <c r="E19" s="270">
        <v>0</v>
      </c>
      <c r="F19" s="270">
        <v>0</v>
      </c>
    </row>
    <row r="20" s="100" customFormat="1" ht="20.1" customHeight="1" spans="1:6">
      <c r="A20" s="283"/>
      <c r="B20" s="263"/>
      <c r="C20" s="284" t="s">
        <v>81</v>
      </c>
      <c r="D20" s="263">
        <v>0</v>
      </c>
      <c r="E20" s="270">
        <v>0</v>
      </c>
      <c r="F20" s="270">
        <v>0</v>
      </c>
    </row>
    <row r="21" s="100" customFormat="1" ht="20.1" customHeight="1" spans="1:6">
      <c r="A21" s="285"/>
      <c r="B21" s="266"/>
      <c r="C21" s="286" t="s">
        <v>82</v>
      </c>
      <c r="D21" s="263">
        <v>0</v>
      </c>
      <c r="E21" s="270">
        <v>0</v>
      </c>
      <c r="F21" s="270">
        <v>0</v>
      </c>
    </row>
    <row r="22" s="100" customFormat="1" ht="20.1" customHeight="1" spans="1:6">
      <c r="A22" s="273"/>
      <c r="B22" s="279"/>
      <c r="C22" s="286" t="s">
        <v>83</v>
      </c>
      <c r="D22" s="263">
        <v>0</v>
      </c>
      <c r="E22" s="270">
        <v>0</v>
      </c>
      <c r="F22" s="287">
        <v>0</v>
      </c>
    </row>
    <row r="23" s="100" customFormat="1" ht="20.1" customHeight="1" spans="1:6">
      <c r="A23" s="282"/>
      <c r="B23" s="266"/>
      <c r="C23" s="286" t="s">
        <v>84</v>
      </c>
      <c r="D23" s="263">
        <v>0</v>
      </c>
      <c r="E23" s="270">
        <v>0</v>
      </c>
      <c r="F23" s="287">
        <v>0</v>
      </c>
    </row>
    <row r="24" s="100" customFormat="1" ht="20.1" customHeight="1" spans="1:6">
      <c r="A24" s="288"/>
      <c r="B24" s="263"/>
      <c r="C24" s="289" t="s">
        <v>85</v>
      </c>
      <c r="D24" s="263">
        <v>0</v>
      </c>
      <c r="E24" s="270">
        <v>0</v>
      </c>
      <c r="F24" s="287">
        <v>0</v>
      </c>
    </row>
    <row r="25" s="100" customFormat="1" ht="20.1" customHeight="1" spans="1:6">
      <c r="A25" s="288"/>
      <c r="B25" s="263"/>
      <c r="C25" s="289" t="s">
        <v>86</v>
      </c>
      <c r="D25" s="266">
        <v>0</v>
      </c>
      <c r="E25" s="287">
        <v>0</v>
      </c>
      <c r="F25" s="287">
        <v>0</v>
      </c>
    </row>
    <row r="26" ht="20.1" customHeight="1" spans="1:6">
      <c r="A26" s="288"/>
      <c r="B26" s="263"/>
      <c r="C26" s="289"/>
      <c r="D26" s="290"/>
      <c r="E26" s="290"/>
      <c r="F26" s="271"/>
    </row>
    <row r="27" ht="20.1" customHeight="1" spans="1:6">
      <c r="A27" s="291"/>
      <c r="B27" s="292"/>
      <c r="C27" s="293" t="s">
        <v>87</v>
      </c>
      <c r="D27" s="290"/>
      <c r="E27" s="290"/>
      <c r="F27" s="271"/>
    </row>
    <row r="28" s="100" customFormat="1" ht="20.1" customHeight="1" spans="1:6">
      <c r="A28" s="294" t="s">
        <v>88</v>
      </c>
      <c r="B28" s="266">
        <v>3343.61</v>
      </c>
      <c r="C28" s="295" t="s">
        <v>89</v>
      </c>
      <c r="D28" s="296">
        <v>3343.61</v>
      </c>
      <c r="E28" s="296">
        <v>0</v>
      </c>
      <c r="F28" s="271">
        <v>0</v>
      </c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showGridLines="0" showZeros="0" topLeftCell="D10" workbookViewId="0">
      <selection activeCell="L28" sqref="L28"/>
    </sheetView>
  </sheetViews>
  <sheetFormatPr defaultColWidth="9" defaultRowHeight="13.5"/>
  <cols>
    <col min="6" max="6" width="13" customWidth="1"/>
    <col min="7" max="7" width="13.1083333333333" customWidth="1"/>
    <col min="8" max="8" width="11.3333333333333" customWidth="1"/>
    <col min="11" max="11" width="10.6333333333333" customWidth="1"/>
    <col min="12" max="12" width="11.75" customWidth="1"/>
    <col min="13" max="13" width="10.5" customWidth="1"/>
  </cols>
  <sheetData>
    <row r="1" customHeight="1" spans="1:18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ht="20.25" customHeight="1" spans="1:18">
      <c r="A2" s="217" t="s">
        <v>90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ht="23.1" customHeight="1" spans="1:18">
      <c r="A3" s="218" t="s">
        <v>91</v>
      </c>
      <c r="B3" s="219"/>
      <c r="C3" s="219"/>
      <c r="D3" s="219"/>
      <c r="E3" s="219"/>
      <c r="F3" s="219"/>
      <c r="G3" s="219"/>
      <c r="H3" s="219"/>
      <c r="I3" s="219"/>
      <c r="J3" s="219"/>
      <c r="K3" s="216"/>
      <c r="L3" s="216"/>
      <c r="M3" s="216"/>
      <c r="N3" s="216"/>
      <c r="O3" s="216"/>
      <c r="P3" s="216"/>
      <c r="Q3" s="216"/>
      <c r="R3" s="250" t="s">
        <v>57</v>
      </c>
    </row>
    <row r="4" ht="39.95" customHeight="1" spans="1:18">
      <c r="A4" s="220" t="s">
        <v>92</v>
      </c>
      <c r="B4" s="221"/>
      <c r="C4" s="222"/>
      <c r="D4" s="223" t="s">
        <v>93</v>
      </c>
      <c r="E4" s="223" t="s">
        <v>94</v>
      </c>
      <c r="F4" s="223" t="s">
        <v>95</v>
      </c>
      <c r="G4" s="224" t="s">
        <v>96</v>
      </c>
      <c r="H4" s="223" t="s">
        <v>97</v>
      </c>
      <c r="I4" s="223" t="s">
        <v>98</v>
      </c>
      <c r="J4" s="223" t="s">
        <v>99</v>
      </c>
      <c r="K4" s="224" t="s">
        <v>100</v>
      </c>
      <c r="L4" s="223" t="s">
        <v>101</v>
      </c>
      <c r="M4" s="223" t="s">
        <v>102</v>
      </c>
      <c r="N4" s="223" t="s">
        <v>103</v>
      </c>
      <c r="O4" s="223" t="s">
        <v>104</v>
      </c>
      <c r="P4" s="223" t="s">
        <v>105</v>
      </c>
      <c r="Q4" s="223" t="s">
        <v>106</v>
      </c>
      <c r="R4" s="224" t="s">
        <v>107</v>
      </c>
    </row>
    <row r="5" ht="26.1" customHeight="1" spans="1:18">
      <c r="A5" s="224" t="s">
        <v>108</v>
      </c>
      <c r="B5" s="224" t="s">
        <v>109</v>
      </c>
      <c r="C5" s="225" t="s">
        <v>110</v>
      </c>
      <c r="D5" s="226"/>
      <c r="E5" s="226"/>
      <c r="F5" s="226"/>
      <c r="G5" s="224" t="s">
        <v>111</v>
      </c>
      <c r="H5" s="226"/>
      <c r="I5" s="226"/>
      <c r="J5" s="226"/>
      <c r="K5" s="224" t="s">
        <v>111</v>
      </c>
      <c r="L5" s="226"/>
      <c r="M5" s="226"/>
      <c r="N5" s="226"/>
      <c r="O5" s="226"/>
      <c r="P5" s="226"/>
      <c r="Q5" s="226"/>
      <c r="R5" s="224"/>
    </row>
    <row r="6" ht="18" customHeight="1" spans="1:18">
      <c r="A6" s="227" t="s">
        <v>112</v>
      </c>
      <c r="B6" s="227" t="s">
        <v>112</v>
      </c>
      <c r="C6" s="228" t="s">
        <v>112</v>
      </c>
      <c r="D6" s="227" t="s">
        <v>112</v>
      </c>
      <c r="E6" s="227" t="s">
        <v>112</v>
      </c>
      <c r="F6" s="227">
        <v>1</v>
      </c>
      <c r="G6" s="227">
        <v>2</v>
      </c>
      <c r="H6" s="227">
        <v>3</v>
      </c>
      <c r="I6" s="227">
        <v>4</v>
      </c>
      <c r="J6" s="227">
        <v>5</v>
      </c>
      <c r="K6" s="240">
        <v>6</v>
      </c>
      <c r="L6" s="240">
        <v>7</v>
      </c>
      <c r="M6" s="240">
        <v>8</v>
      </c>
      <c r="N6" s="227">
        <v>9</v>
      </c>
      <c r="O6" s="227">
        <v>10</v>
      </c>
      <c r="P6" s="227">
        <v>11</v>
      </c>
      <c r="Q6" s="227">
        <v>12</v>
      </c>
      <c r="R6" s="227">
        <v>13</v>
      </c>
    </row>
    <row r="7" s="100" customFormat="1" ht="24.95" customHeight="1" spans="1:18">
      <c r="A7" s="229"/>
      <c r="B7" s="229"/>
      <c r="C7" s="230"/>
      <c r="D7" s="229"/>
      <c r="E7" s="231" t="s">
        <v>60</v>
      </c>
      <c r="F7" s="232">
        <f>F8+F21+F30+F33</f>
        <v>3643.6113</v>
      </c>
      <c r="G7" s="232">
        <v>1868.5113</v>
      </c>
      <c r="H7" s="233">
        <v>1663.7417</v>
      </c>
      <c r="I7" s="233">
        <v>150.7448</v>
      </c>
      <c r="J7" s="241">
        <v>54.0248</v>
      </c>
      <c r="K7" s="232">
        <v>1775.1</v>
      </c>
      <c r="L7" s="242">
        <v>1775.1</v>
      </c>
      <c r="M7" s="243">
        <v>0</v>
      </c>
      <c r="N7" s="244">
        <v>0</v>
      </c>
      <c r="O7" s="245">
        <v>0</v>
      </c>
      <c r="P7" s="245">
        <v>0</v>
      </c>
      <c r="Q7" s="245">
        <v>0</v>
      </c>
      <c r="R7" s="245">
        <v>0</v>
      </c>
    </row>
    <row r="8" ht="24.95" customHeight="1" spans="1:18">
      <c r="A8" s="229" t="s">
        <v>113</v>
      </c>
      <c r="B8" s="229"/>
      <c r="C8" s="230"/>
      <c r="D8" s="229"/>
      <c r="E8" s="231" t="s">
        <v>114</v>
      </c>
      <c r="F8" s="232">
        <f>F9+F13+F15+F17+F19</f>
        <v>2568.9555</v>
      </c>
      <c r="G8" s="232">
        <v>1818.9555</v>
      </c>
      <c r="H8" s="233">
        <v>1614.1859</v>
      </c>
      <c r="I8" s="233">
        <v>150.7448</v>
      </c>
      <c r="J8" s="241">
        <v>54.0248</v>
      </c>
      <c r="K8" s="232">
        <f>K9+K13+K15+K17+K19</f>
        <v>750</v>
      </c>
      <c r="L8" s="242">
        <v>750</v>
      </c>
      <c r="M8" s="243">
        <v>0</v>
      </c>
      <c r="N8" s="244">
        <v>0</v>
      </c>
      <c r="O8" s="245">
        <v>0</v>
      </c>
      <c r="P8" s="245">
        <v>0</v>
      </c>
      <c r="Q8" s="245">
        <v>0</v>
      </c>
      <c r="R8" s="245">
        <v>0</v>
      </c>
    </row>
    <row r="9" ht="24.95" customHeight="1" spans="1:18">
      <c r="A9" s="229" t="s">
        <v>115</v>
      </c>
      <c r="B9" s="229" t="s">
        <v>116</v>
      </c>
      <c r="C9" s="230"/>
      <c r="D9" s="229"/>
      <c r="E9" s="231" t="s">
        <v>117</v>
      </c>
      <c r="F9" s="232">
        <f>F10+F11+F12</f>
        <v>2197.9555</v>
      </c>
      <c r="G9" s="232">
        <v>1818.9555</v>
      </c>
      <c r="H9" s="233">
        <v>1614.1859</v>
      </c>
      <c r="I9" s="233">
        <v>150.7448</v>
      </c>
      <c r="J9" s="241">
        <v>54.0248</v>
      </c>
      <c r="K9" s="232">
        <f>K11+K12</f>
        <v>379</v>
      </c>
      <c r="L9" s="242">
        <v>379</v>
      </c>
      <c r="M9" s="243">
        <v>0</v>
      </c>
      <c r="N9" s="244">
        <v>0</v>
      </c>
      <c r="O9" s="245">
        <v>0</v>
      </c>
      <c r="P9" s="245">
        <v>0</v>
      </c>
      <c r="Q9" s="245">
        <v>0</v>
      </c>
      <c r="R9" s="245">
        <v>0</v>
      </c>
    </row>
    <row r="10" ht="24.95" customHeight="1" spans="1:18">
      <c r="A10" s="229" t="s">
        <v>118</v>
      </c>
      <c r="B10" s="229" t="s">
        <v>119</v>
      </c>
      <c r="C10" s="230" t="s">
        <v>120</v>
      </c>
      <c r="D10" s="229" t="s">
        <v>121</v>
      </c>
      <c r="E10" s="231" t="s">
        <v>122</v>
      </c>
      <c r="F10" s="232">
        <v>1818.9555</v>
      </c>
      <c r="G10" s="232">
        <v>1818.9555</v>
      </c>
      <c r="H10" s="233">
        <v>1614.1859</v>
      </c>
      <c r="I10" s="233">
        <v>150.7448</v>
      </c>
      <c r="J10" s="241">
        <v>54.0248</v>
      </c>
      <c r="K10" s="232">
        <v>0</v>
      </c>
      <c r="L10" s="242">
        <v>0</v>
      </c>
      <c r="M10" s="243">
        <v>0</v>
      </c>
      <c r="N10" s="244">
        <v>0</v>
      </c>
      <c r="O10" s="245">
        <v>0</v>
      </c>
      <c r="P10" s="245">
        <v>0</v>
      </c>
      <c r="Q10" s="245">
        <v>0</v>
      </c>
      <c r="R10" s="245">
        <v>0</v>
      </c>
    </row>
    <row r="11" ht="24.95" customHeight="1" spans="1:18">
      <c r="A11" s="229" t="s">
        <v>118</v>
      </c>
      <c r="B11" s="229" t="s">
        <v>119</v>
      </c>
      <c r="C11" s="230" t="s">
        <v>123</v>
      </c>
      <c r="D11" s="229" t="s">
        <v>121</v>
      </c>
      <c r="E11" s="231" t="s">
        <v>124</v>
      </c>
      <c r="F11" s="232">
        <v>134</v>
      </c>
      <c r="G11" s="232">
        <v>0</v>
      </c>
      <c r="H11" s="233">
        <v>0</v>
      </c>
      <c r="I11" s="233">
        <v>0</v>
      </c>
      <c r="J11" s="241">
        <v>0</v>
      </c>
      <c r="K11" s="232">
        <v>134</v>
      </c>
      <c r="L11" s="242">
        <v>134</v>
      </c>
      <c r="M11" s="243">
        <v>0</v>
      </c>
      <c r="N11" s="244">
        <v>0</v>
      </c>
      <c r="O11" s="245">
        <v>0</v>
      </c>
      <c r="P11" s="245">
        <v>0</v>
      </c>
      <c r="Q11" s="245">
        <v>0</v>
      </c>
      <c r="R11" s="245">
        <v>0</v>
      </c>
    </row>
    <row r="12" customFormat="1" ht="24.95" customHeight="1" spans="1:18">
      <c r="A12" s="230" t="s">
        <v>125</v>
      </c>
      <c r="B12" s="230" t="s">
        <v>126</v>
      </c>
      <c r="C12" s="230" t="s">
        <v>127</v>
      </c>
      <c r="D12" s="230" t="s">
        <v>128</v>
      </c>
      <c r="E12" s="234" t="s">
        <v>129</v>
      </c>
      <c r="F12" s="232">
        <v>245</v>
      </c>
      <c r="G12" s="232"/>
      <c r="H12" s="233"/>
      <c r="I12" s="233"/>
      <c r="J12" s="241"/>
      <c r="K12" s="232">
        <v>245</v>
      </c>
      <c r="L12" s="242">
        <v>245</v>
      </c>
      <c r="M12" s="243"/>
      <c r="N12" s="244"/>
      <c r="O12" s="245"/>
      <c r="P12" s="245"/>
      <c r="Q12" s="245"/>
      <c r="R12" s="245"/>
    </row>
    <row r="13" ht="24.95" customHeight="1" spans="1:18">
      <c r="A13" s="229" t="s">
        <v>115</v>
      </c>
      <c r="B13" s="229" t="s">
        <v>130</v>
      </c>
      <c r="C13" s="230"/>
      <c r="D13" s="229"/>
      <c r="E13" s="231" t="s">
        <v>131</v>
      </c>
      <c r="F13" s="232">
        <v>9</v>
      </c>
      <c r="G13" s="232">
        <v>0</v>
      </c>
      <c r="H13" s="233">
        <v>0</v>
      </c>
      <c r="I13" s="233">
        <v>0</v>
      </c>
      <c r="J13" s="241">
        <v>0</v>
      </c>
      <c r="K13" s="232">
        <v>9</v>
      </c>
      <c r="L13" s="242">
        <v>9</v>
      </c>
      <c r="M13" s="243">
        <v>0</v>
      </c>
      <c r="N13" s="244">
        <v>0</v>
      </c>
      <c r="O13" s="245">
        <v>0</v>
      </c>
      <c r="P13" s="245">
        <v>0</v>
      </c>
      <c r="Q13" s="245">
        <v>0</v>
      </c>
      <c r="R13" s="245">
        <v>0</v>
      </c>
    </row>
    <row r="14" ht="24.95" customHeight="1" spans="1:18">
      <c r="A14" s="229" t="s">
        <v>118</v>
      </c>
      <c r="B14" s="229" t="s">
        <v>132</v>
      </c>
      <c r="C14" s="230" t="s">
        <v>133</v>
      </c>
      <c r="D14" s="229" t="s">
        <v>121</v>
      </c>
      <c r="E14" s="231" t="s">
        <v>134</v>
      </c>
      <c r="F14" s="232">
        <v>9</v>
      </c>
      <c r="G14" s="232">
        <v>0</v>
      </c>
      <c r="H14" s="233">
        <v>0</v>
      </c>
      <c r="I14" s="233">
        <v>0</v>
      </c>
      <c r="J14" s="241">
        <v>0</v>
      </c>
      <c r="K14" s="232">
        <v>9</v>
      </c>
      <c r="L14" s="242">
        <v>9</v>
      </c>
      <c r="M14" s="243">
        <v>0</v>
      </c>
      <c r="N14" s="244">
        <v>0</v>
      </c>
      <c r="O14" s="245">
        <v>0</v>
      </c>
      <c r="P14" s="245">
        <v>0</v>
      </c>
      <c r="Q14" s="245">
        <v>0</v>
      </c>
      <c r="R14" s="245">
        <v>0</v>
      </c>
    </row>
    <row r="15" ht="24.95" customHeight="1" spans="1:18">
      <c r="A15" s="229" t="s">
        <v>115</v>
      </c>
      <c r="B15" s="229" t="s">
        <v>135</v>
      </c>
      <c r="C15" s="230"/>
      <c r="D15" s="229"/>
      <c r="E15" s="231" t="s">
        <v>136</v>
      </c>
      <c r="F15" s="232">
        <v>34</v>
      </c>
      <c r="G15" s="232">
        <v>0</v>
      </c>
      <c r="H15" s="233">
        <v>0</v>
      </c>
      <c r="I15" s="233">
        <v>0</v>
      </c>
      <c r="J15" s="241">
        <v>0</v>
      </c>
      <c r="K15" s="232">
        <v>34</v>
      </c>
      <c r="L15" s="242">
        <v>34</v>
      </c>
      <c r="M15" s="243">
        <v>0</v>
      </c>
      <c r="N15" s="244">
        <v>0</v>
      </c>
      <c r="O15" s="245">
        <v>0</v>
      </c>
      <c r="P15" s="245">
        <v>0</v>
      </c>
      <c r="Q15" s="245">
        <v>0</v>
      </c>
      <c r="R15" s="245">
        <v>0</v>
      </c>
    </row>
    <row r="16" ht="24.95" customHeight="1" spans="1:18">
      <c r="A16" s="229" t="s">
        <v>118</v>
      </c>
      <c r="B16" s="229" t="s">
        <v>137</v>
      </c>
      <c r="C16" s="230" t="s">
        <v>133</v>
      </c>
      <c r="D16" s="229" t="s">
        <v>121</v>
      </c>
      <c r="E16" s="231" t="s">
        <v>138</v>
      </c>
      <c r="F16" s="232">
        <v>34</v>
      </c>
      <c r="G16" s="232">
        <v>0</v>
      </c>
      <c r="H16" s="233">
        <v>0</v>
      </c>
      <c r="I16" s="233">
        <v>0</v>
      </c>
      <c r="J16" s="241">
        <v>0</v>
      </c>
      <c r="K16" s="232">
        <v>34</v>
      </c>
      <c r="L16" s="242">
        <v>34</v>
      </c>
      <c r="M16" s="243">
        <v>0</v>
      </c>
      <c r="N16" s="244">
        <v>0</v>
      </c>
      <c r="O16" s="245">
        <v>0</v>
      </c>
      <c r="P16" s="245">
        <v>0</v>
      </c>
      <c r="Q16" s="245">
        <v>0</v>
      </c>
      <c r="R16" s="245">
        <v>0</v>
      </c>
    </row>
    <row r="17" ht="24.95" customHeight="1" spans="1:18">
      <c r="A17" s="229" t="s">
        <v>115</v>
      </c>
      <c r="B17" s="229" t="s">
        <v>139</v>
      </c>
      <c r="C17" s="230"/>
      <c r="D17" s="229"/>
      <c r="E17" s="231" t="s">
        <v>140</v>
      </c>
      <c r="F17" s="232">
        <v>22</v>
      </c>
      <c r="G17" s="232">
        <v>0</v>
      </c>
      <c r="H17" s="233">
        <v>0</v>
      </c>
      <c r="I17" s="233">
        <v>0</v>
      </c>
      <c r="J17" s="241">
        <v>0</v>
      </c>
      <c r="K17" s="232">
        <v>22</v>
      </c>
      <c r="L17" s="242">
        <v>22</v>
      </c>
      <c r="M17" s="243">
        <v>0</v>
      </c>
      <c r="N17" s="244">
        <v>0</v>
      </c>
      <c r="O17" s="245">
        <v>0</v>
      </c>
      <c r="P17" s="245">
        <v>0</v>
      </c>
      <c r="Q17" s="245">
        <v>0</v>
      </c>
      <c r="R17" s="245">
        <v>0</v>
      </c>
    </row>
    <row r="18" ht="24.95" customHeight="1" spans="1:18">
      <c r="A18" s="229" t="s">
        <v>118</v>
      </c>
      <c r="B18" s="229" t="s">
        <v>141</v>
      </c>
      <c r="C18" s="230" t="s">
        <v>133</v>
      </c>
      <c r="D18" s="229" t="s">
        <v>121</v>
      </c>
      <c r="E18" s="231" t="s">
        <v>142</v>
      </c>
      <c r="F18" s="232">
        <v>22</v>
      </c>
      <c r="G18" s="232">
        <v>0</v>
      </c>
      <c r="H18" s="233">
        <v>0</v>
      </c>
      <c r="I18" s="233">
        <v>0</v>
      </c>
      <c r="J18" s="241">
        <v>0</v>
      </c>
      <c r="K18" s="232">
        <v>22</v>
      </c>
      <c r="L18" s="242">
        <v>22</v>
      </c>
      <c r="M18" s="243">
        <v>0</v>
      </c>
      <c r="N18" s="244">
        <v>0</v>
      </c>
      <c r="O18" s="245">
        <v>0</v>
      </c>
      <c r="P18" s="245">
        <v>0</v>
      </c>
      <c r="Q18" s="245">
        <v>0</v>
      </c>
      <c r="R18" s="245">
        <v>0</v>
      </c>
    </row>
    <row r="19" ht="24.95" customHeight="1" spans="1:18">
      <c r="A19" s="229" t="s">
        <v>115</v>
      </c>
      <c r="B19" s="229" t="s">
        <v>133</v>
      </c>
      <c r="C19" s="230"/>
      <c r="D19" s="229"/>
      <c r="E19" s="231" t="s">
        <v>143</v>
      </c>
      <c r="F19" s="232">
        <v>306</v>
      </c>
      <c r="G19" s="232">
        <v>0</v>
      </c>
      <c r="H19" s="233">
        <v>0</v>
      </c>
      <c r="I19" s="233">
        <v>0</v>
      </c>
      <c r="J19" s="241">
        <v>0</v>
      </c>
      <c r="K19" s="232">
        <v>306</v>
      </c>
      <c r="L19" s="242">
        <v>306</v>
      </c>
      <c r="M19" s="243">
        <v>0</v>
      </c>
      <c r="N19" s="244">
        <v>0</v>
      </c>
      <c r="O19" s="245">
        <v>0</v>
      </c>
      <c r="P19" s="245">
        <v>0</v>
      </c>
      <c r="Q19" s="245">
        <v>0</v>
      </c>
      <c r="R19" s="245">
        <v>0</v>
      </c>
    </row>
    <row r="20" ht="24.95" customHeight="1" spans="1:18">
      <c r="A20" s="229" t="s">
        <v>118</v>
      </c>
      <c r="B20" s="229" t="s">
        <v>144</v>
      </c>
      <c r="C20" s="230" t="s">
        <v>133</v>
      </c>
      <c r="D20" s="229" t="s">
        <v>121</v>
      </c>
      <c r="E20" s="231" t="s">
        <v>145</v>
      </c>
      <c r="F20" s="232">
        <v>306</v>
      </c>
      <c r="G20" s="232">
        <v>0</v>
      </c>
      <c r="H20" s="233">
        <v>0</v>
      </c>
      <c r="I20" s="233">
        <v>0</v>
      </c>
      <c r="J20" s="241">
        <v>0</v>
      </c>
      <c r="K20" s="232">
        <v>306</v>
      </c>
      <c r="L20" s="242">
        <v>306</v>
      </c>
      <c r="M20" s="243">
        <v>0</v>
      </c>
      <c r="N20" s="244">
        <v>0</v>
      </c>
      <c r="O20" s="245">
        <v>0</v>
      </c>
      <c r="P20" s="245">
        <v>0</v>
      </c>
      <c r="Q20" s="245">
        <v>0</v>
      </c>
      <c r="R20" s="245">
        <v>0</v>
      </c>
    </row>
    <row r="21" ht="24.95" customHeight="1" spans="1:18">
      <c r="A21" s="229" t="s">
        <v>146</v>
      </c>
      <c r="B21" s="229"/>
      <c r="C21" s="230"/>
      <c r="D21" s="229"/>
      <c r="E21" s="231" t="s">
        <v>147</v>
      </c>
      <c r="F21" s="232">
        <f>F22+F24+F26+F28</f>
        <v>686.7558</v>
      </c>
      <c r="G21" s="232">
        <v>49.5558</v>
      </c>
      <c r="H21" s="233">
        <v>49.5558</v>
      </c>
      <c r="I21" s="233">
        <v>0</v>
      </c>
      <c r="J21" s="241">
        <v>0</v>
      </c>
      <c r="K21" s="232">
        <f>K22+K24+K28</f>
        <v>637.2</v>
      </c>
      <c r="L21" s="242">
        <v>411.2</v>
      </c>
      <c r="M21" s="243">
        <v>0</v>
      </c>
      <c r="N21" s="244">
        <v>0</v>
      </c>
      <c r="O21" s="245">
        <v>0</v>
      </c>
      <c r="P21" s="245">
        <v>0</v>
      </c>
      <c r="Q21" s="245">
        <v>0</v>
      </c>
      <c r="R21" s="245">
        <v>0</v>
      </c>
    </row>
    <row r="22" ht="24.95" customHeight="1" spans="1:18">
      <c r="A22" s="229" t="s">
        <v>148</v>
      </c>
      <c r="B22" s="229" t="s">
        <v>120</v>
      </c>
      <c r="C22" s="230"/>
      <c r="D22" s="229"/>
      <c r="E22" s="231" t="s">
        <v>149</v>
      </c>
      <c r="F22" s="232">
        <v>132</v>
      </c>
      <c r="G22" s="232">
        <v>0</v>
      </c>
      <c r="H22" s="233">
        <v>0</v>
      </c>
      <c r="I22" s="233">
        <v>0</v>
      </c>
      <c r="J22" s="241">
        <v>0</v>
      </c>
      <c r="K22" s="232">
        <v>132</v>
      </c>
      <c r="L22" s="242">
        <v>132</v>
      </c>
      <c r="M22" s="243">
        <v>0</v>
      </c>
      <c r="N22" s="244">
        <v>0</v>
      </c>
      <c r="O22" s="245">
        <v>0</v>
      </c>
      <c r="P22" s="245">
        <v>0</v>
      </c>
      <c r="Q22" s="245">
        <v>0</v>
      </c>
      <c r="R22" s="245">
        <v>0</v>
      </c>
    </row>
    <row r="23" ht="24.95" customHeight="1" spans="1:18">
      <c r="A23" s="229" t="s">
        <v>150</v>
      </c>
      <c r="B23" s="229" t="s">
        <v>151</v>
      </c>
      <c r="C23" s="230" t="s">
        <v>133</v>
      </c>
      <c r="D23" s="229" t="s">
        <v>121</v>
      </c>
      <c r="E23" s="231" t="s">
        <v>152</v>
      </c>
      <c r="F23" s="232">
        <v>132</v>
      </c>
      <c r="G23" s="232">
        <v>0</v>
      </c>
      <c r="H23" s="233">
        <v>0</v>
      </c>
      <c r="I23" s="233">
        <v>0</v>
      </c>
      <c r="J23" s="241">
        <v>0</v>
      </c>
      <c r="K23" s="232">
        <v>132</v>
      </c>
      <c r="L23" s="242">
        <v>132</v>
      </c>
      <c r="M23" s="243">
        <v>0</v>
      </c>
      <c r="N23" s="244">
        <v>0</v>
      </c>
      <c r="O23" s="245">
        <v>0</v>
      </c>
      <c r="P23" s="245">
        <v>0</v>
      </c>
      <c r="Q23" s="245">
        <v>0</v>
      </c>
      <c r="R23" s="245">
        <v>0</v>
      </c>
    </row>
    <row r="24" ht="24.95" customHeight="1" spans="1:18">
      <c r="A24" s="229" t="s">
        <v>148</v>
      </c>
      <c r="B24" s="229" t="s">
        <v>123</v>
      </c>
      <c r="C24" s="230"/>
      <c r="D24" s="229"/>
      <c r="E24" s="231" t="s">
        <v>153</v>
      </c>
      <c r="F24" s="232">
        <v>279.2</v>
      </c>
      <c r="G24" s="232">
        <v>0</v>
      </c>
      <c r="H24" s="233">
        <v>0</v>
      </c>
      <c r="I24" s="233">
        <v>0</v>
      </c>
      <c r="J24" s="241">
        <v>0</v>
      </c>
      <c r="K24" s="232">
        <v>279.2</v>
      </c>
      <c r="L24" s="242">
        <v>279.2</v>
      </c>
      <c r="M24" s="243">
        <v>0</v>
      </c>
      <c r="N24" s="244">
        <v>0</v>
      </c>
      <c r="O24" s="245">
        <v>0</v>
      </c>
      <c r="P24" s="245">
        <v>0</v>
      </c>
      <c r="Q24" s="245">
        <v>0</v>
      </c>
      <c r="R24" s="245">
        <v>0</v>
      </c>
    </row>
    <row r="25" ht="24.95" customHeight="1" spans="1:18">
      <c r="A25" s="229" t="s">
        <v>150</v>
      </c>
      <c r="B25" s="229" t="s">
        <v>154</v>
      </c>
      <c r="C25" s="230" t="s">
        <v>155</v>
      </c>
      <c r="D25" s="229" t="s">
        <v>121</v>
      </c>
      <c r="E25" s="231" t="s">
        <v>156</v>
      </c>
      <c r="F25" s="232">
        <v>279.2</v>
      </c>
      <c r="G25" s="232">
        <v>0</v>
      </c>
      <c r="H25" s="233">
        <v>0</v>
      </c>
      <c r="I25" s="233">
        <v>0</v>
      </c>
      <c r="J25" s="241">
        <v>0</v>
      </c>
      <c r="K25" s="232">
        <v>279.2</v>
      </c>
      <c r="L25" s="242">
        <v>279.2</v>
      </c>
      <c r="M25" s="243">
        <v>0</v>
      </c>
      <c r="N25" s="244">
        <v>0</v>
      </c>
      <c r="O25" s="245">
        <v>0</v>
      </c>
      <c r="P25" s="245">
        <v>0</v>
      </c>
      <c r="Q25" s="245">
        <v>0</v>
      </c>
      <c r="R25" s="245">
        <v>0</v>
      </c>
    </row>
    <row r="26" ht="24.95" customHeight="1" spans="1:18">
      <c r="A26" s="229" t="s">
        <v>148</v>
      </c>
      <c r="B26" s="229" t="s">
        <v>157</v>
      </c>
      <c r="C26" s="230"/>
      <c r="D26" s="229"/>
      <c r="E26" s="231" t="s">
        <v>158</v>
      </c>
      <c r="F26" s="232">
        <v>49.5558</v>
      </c>
      <c r="G26" s="232">
        <v>49.5558</v>
      </c>
      <c r="H26" s="233">
        <v>49.5558</v>
      </c>
      <c r="I26" s="233">
        <v>0</v>
      </c>
      <c r="J26" s="241">
        <v>0</v>
      </c>
      <c r="K26" s="232">
        <v>0</v>
      </c>
      <c r="L26" s="242">
        <v>0</v>
      </c>
      <c r="M26" s="243">
        <v>0</v>
      </c>
      <c r="N26" s="244">
        <v>0</v>
      </c>
      <c r="O26" s="245">
        <v>0</v>
      </c>
      <c r="P26" s="245">
        <v>0</v>
      </c>
      <c r="Q26" s="245">
        <v>0</v>
      </c>
      <c r="R26" s="245">
        <v>0</v>
      </c>
    </row>
    <row r="27" ht="24.95" customHeight="1" spans="1:18">
      <c r="A27" s="229" t="s">
        <v>150</v>
      </c>
      <c r="B27" s="229" t="s">
        <v>159</v>
      </c>
      <c r="C27" s="230" t="s">
        <v>157</v>
      </c>
      <c r="D27" s="229" t="s">
        <v>121</v>
      </c>
      <c r="E27" s="231" t="s">
        <v>160</v>
      </c>
      <c r="F27" s="232">
        <v>49.5558</v>
      </c>
      <c r="G27" s="232">
        <v>49.5558</v>
      </c>
      <c r="H27" s="233">
        <v>49.5558</v>
      </c>
      <c r="I27" s="233">
        <v>0</v>
      </c>
      <c r="J27" s="241">
        <v>0</v>
      </c>
      <c r="K27" s="232">
        <v>0</v>
      </c>
      <c r="L27" s="242">
        <v>0</v>
      </c>
      <c r="M27" s="243">
        <v>0</v>
      </c>
      <c r="N27" s="244">
        <v>0</v>
      </c>
      <c r="O27" s="245">
        <v>0</v>
      </c>
      <c r="P27" s="245">
        <v>0</v>
      </c>
      <c r="Q27" s="245">
        <v>0</v>
      </c>
      <c r="R27" s="245">
        <v>0</v>
      </c>
    </row>
    <row r="28" customFormat="1" ht="24.95" customHeight="1" spans="1:18">
      <c r="A28" s="230" t="s">
        <v>161</v>
      </c>
      <c r="B28" s="230" t="s">
        <v>127</v>
      </c>
      <c r="C28" s="230"/>
      <c r="D28" s="229"/>
      <c r="E28" s="234" t="s">
        <v>162</v>
      </c>
      <c r="F28" s="232">
        <v>226</v>
      </c>
      <c r="G28" s="232"/>
      <c r="H28" s="233"/>
      <c r="I28" s="233"/>
      <c r="J28" s="241"/>
      <c r="K28" s="232">
        <v>226</v>
      </c>
      <c r="L28" s="242">
        <v>226</v>
      </c>
      <c r="M28" s="243"/>
      <c r="N28" s="244"/>
      <c r="O28" s="245"/>
      <c r="P28" s="245"/>
      <c r="Q28" s="245"/>
      <c r="R28" s="245"/>
    </row>
    <row r="29" customFormat="1" ht="24.95" customHeight="1" spans="1:18">
      <c r="A29" s="230" t="s">
        <v>146</v>
      </c>
      <c r="B29" s="230" t="s">
        <v>133</v>
      </c>
      <c r="C29" s="230" t="s">
        <v>163</v>
      </c>
      <c r="D29" s="230" t="s">
        <v>128</v>
      </c>
      <c r="E29" s="234" t="s">
        <v>162</v>
      </c>
      <c r="F29" s="232">
        <v>226</v>
      </c>
      <c r="G29" s="232"/>
      <c r="H29" s="233"/>
      <c r="I29" s="233"/>
      <c r="J29" s="241"/>
      <c r="K29" s="232">
        <v>226</v>
      </c>
      <c r="L29" s="242">
        <v>226</v>
      </c>
      <c r="M29" s="243"/>
      <c r="N29" s="244"/>
      <c r="O29" s="245"/>
      <c r="P29" s="245"/>
      <c r="Q29" s="245"/>
      <c r="R29" s="245"/>
    </row>
    <row r="30" ht="24.95" customHeight="1" spans="1:18">
      <c r="A30" s="229" t="s">
        <v>164</v>
      </c>
      <c r="B30" s="229"/>
      <c r="C30" s="230"/>
      <c r="D30" s="229"/>
      <c r="E30" s="231" t="s">
        <v>165</v>
      </c>
      <c r="F30" s="232">
        <v>16.5</v>
      </c>
      <c r="G30" s="232">
        <v>0</v>
      </c>
      <c r="H30" s="233">
        <v>0</v>
      </c>
      <c r="I30" s="233">
        <v>0</v>
      </c>
      <c r="J30" s="241">
        <v>0</v>
      </c>
      <c r="K30" s="232">
        <v>16.5</v>
      </c>
      <c r="L30" s="242">
        <v>16.5</v>
      </c>
      <c r="M30" s="243">
        <v>0</v>
      </c>
      <c r="N30" s="244">
        <v>0</v>
      </c>
      <c r="O30" s="245">
        <v>0</v>
      </c>
      <c r="P30" s="245">
        <v>0</v>
      </c>
      <c r="Q30" s="245">
        <v>0</v>
      </c>
      <c r="R30" s="245">
        <v>0</v>
      </c>
    </row>
    <row r="31" ht="24.95" customHeight="1" spans="1:18">
      <c r="A31" s="229" t="s">
        <v>166</v>
      </c>
      <c r="B31" s="229" t="s">
        <v>167</v>
      </c>
      <c r="C31" s="230"/>
      <c r="D31" s="229"/>
      <c r="E31" s="231" t="s">
        <v>168</v>
      </c>
      <c r="F31" s="232">
        <v>16.5</v>
      </c>
      <c r="G31" s="232">
        <v>0</v>
      </c>
      <c r="H31" s="233">
        <v>0</v>
      </c>
      <c r="I31" s="233">
        <v>0</v>
      </c>
      <c r="J31" s="241">
        <v>0</v>
      </c>
      <c r="K31" s="232">
        <v>16.5</v>
      </c>
      <c r="L31" s="242">
        <v>16.5</v>
      </c>
      <c r="M31" s="243">
        <v>0</v>
      </c>
      <c r="N31" s="244">
        <v>0</v>
      </c>
      <c r="O31" s="245">
        <v>0</v>
      </c>
      <c r="P31" s="245">
        <v>0</v>
      </c>
      <c r="Q31" s="245">
        <v>0</v>
      </c>
      <c r="R31" s="245">
        <v>0</v>
      </c>
    </row>
    <row r="32" ht="24.95" customHeight="1" spans="1:18">
      <c r="A32" s="229" t="s">
        <v>169</v>
      </c>
      <c r="B32" s="229" t="s">
        <v>170</v>
      </c>
      <c r="C32" s="230" t="s">
        <v>133</v>
      </c>
      <c r="D32" s="229" t="s">
        <v>121</v>
      </c>
      <c r="E32" s="231" t="s">
        <v>171</v>
      </c>
      <c r="F32" s="232">
        <v>16.5</v>
      </c>
      <c r="G32" s="232">
        <v>0</v>
      </c>
      <c r="H32" s="233">
        <v>0</v>
      </c>
      <c r="I32" s="233">
        <v>0</v>
      </c>
      <c r="J32" s="241">
        <v>0</v>
      </c>
      <c r="K32" s="232">
        <v>16.5</v>
      </c>
      <c r="L32" s="242">
        <v>16.5</v>
      </c>
      <c r="M32" s="243">
        <v>0</v>
      </c>
      <c r="N32" s="244">
        <v>0</v>
      </c>
      <c r="O32" s="245">
        <v>0</v>
      </c>
      <c r="P32" s="245">
        <v>0</v>
      </c>
      <c r="Q32" s="245">
        <v>0</v>
      </c>
      <c r="R32" s="245">
        <v>0</v>
      </c>
    </row>
    <row r="33" ht="24.95" customHeight="1" spans="1:18">
      <c r="A33" s="229" t="s">
        <v>172</v>
      </c>
      <c r="B33" s="229"/>
      <c r="C33" s="230"/>
      <c r="D33" s="229"/>
      <c r="E33" s="231" t="s">
        <v>173</v>
      </c>
      <c r="F33" s="232">
        <f>F34+F36</f>
        <v>371.4</v>
      </c>
      <c r="G33" s="232">
        <v>0</v>
      </c>
      <c r="H33" s="233">
        <v>0</v>
      </c>
      <c r="I33" s="233">
        <v>0</v>
      </c>
      <c r="J33" s="241">
        <v>0</v>
      </c>
      <c r="K33" s="232">
        <f>K34+K36</f>
        <v>371.4</v>
      </c>
      <c r="L33" s="242">
        <v>371.4</v>
      </c>
      <c r="M33" s="243">
        <v>0</v>
      </c>
      <c r="N33" s="244">
        <v>0</v>
      </c>
      <c r="O33" s="245">
        <v>0</v>
      </c>
      <c r="P33" s="245">
        <v>0</v>
      </c>
      <c r="Q33" s="245">
        <v>0</v>
      </c>
      <c r="R33" s="245">
        <v>0</v>
      </c>
    </row>
    <row r="34" ht="24.95" customHeight="1" spans="1:18">
      <c r="A34" s="229" t="s">
        <v>174</v>
      </c>
      <c r="B34" s="229" t="s">
        <v>120</v>
      </c>
      <c r="C34" s="230"/>
      <c r="D34" s="229"/>
      <c r="E34" s="231" t="s">
        <v>175</v>
      </c>
      <c r="F34" s="232">
        <v>121</v>
      </c>
      <c r="G34" s="232">
        <v>0</v>
      </c>
      <c r="H34" s="233">
        <v>0</v>
      </c>
      <c r="I34" s="233">
        <v>0</v>
      </c>
      <c r="J34" s="241">
        <v>0</v>
      </c>
      <c r="K34" s="237">
        <v>121</v>
      </c>
      <c r="L34" s="246">
        <v>121</v>
      </c>
      <c r="M34" s="243">
        <v>0</v>
      </c>
      <c r="N34" s="244">
        <v>0</v>
      </c>
      <c r="O34" s="245">
        <v>0</v>
      </c>
      <c r="P34" s="245">
        <v>0</v>
      </c>
      <c r="Q34" s="245">
        <v>0</v>
      </c>
      <c r="R34" s="245">
        <v>0</v>
      </c>
    </row>
    <row r="35" ht="24.95" customHeight="1" spans="1:18">
      <c r="A35" s="235" t="s">
        <v>176</v>
      </c>
      <c r="B35" s="235" t="s">
        <v>151</v>
      </c>
      <c r="C35" s="235" t="s">
        <v>177</v>
      </c>
      <c r="D35" s="235" t="s">
        <v>121</v>
      </c>
      <c r="E35" s="236" t="s">
        <v>178</v>
      </c>
      <c r="F35" s="237">
        <v>121</v>
      </c>
      <c r="G35" s="237">
        <v>0</v>
      </c>
      <c r="H35" s="238">
        <v>0</v>
      </c>
      <c r="I35" s="238">
        <v>0</v>
      </c>
      <c r="J35" s="247">
        <v>0</v>
      </c>
      <c r="K35" s="232">
        <v>121</v>
      </c>
      <c r="L35" s="232">
        <v>121</v>
      </c>
      <c r="M35" s="237">
        <v>0</v>
      </c>
      <c r="N35" s="248">
        <v>0</v>
      </c>
      <c r="O35" s="249">
        <v>0</v>
      </c>
      <c r="P35" s="249">
        <v>0</v>
      </c>
      <c r="Q35" s="249">
        <v>0</v>
      </c>
      <c r="R35" s="249">
        <v>0</v>
      </c>
    </row>
    <row r="36" customFormat="1" ht="24.95" customHeight="1" spans="1:18">
      <c r="A36" s="239" t="s">
        <v>179</v>
      </c>
      <c r="B36" s="239" t="s">
        <v>127</v>
      </c>
      <c r="C36" s="235"/>
      <c r="D36" s="235"/>
      <c r="E36" s="236" t="s">
        <v>180</v>
      </c>
      <c r="F36" s="237">
        <v>250.4</v>
      </c>
      <c r="G36" s="237"/>
      <c r="H36" s="238"/>
      <c r="I36" s="238"/>
      <c r="J36" s="247"/>
      <c r="K36" s="232">
        <v>250.4</v>
      </c>
      <c r="L36" s="232">
        <v>250.4</v>
      </c>
      <c r="M36" s="237"/>
      <c r="N36" s="248"/>
      <c r="O36" s="249"/>
      <c r="P36" s="249"/>
      <c r="Q36" s="249"/>
      <c r="R36" s="249"/>
    </row>
    <row r="37" ht="22.5" customHeight="1" spans="1:18">
      <c r="A37" s="229" t="s">
        <v>181</v>
      </c>
      <c r="B37" s="229">
        <v>99</v>
      </c>
      <c r="C37" s="229">
        <v>99</v>
      </c>
      <c r="D37" s="230" t="s">
        <v>182</v>
      </c>
      <c r="E37" s="234" t="s">
        <v>183</v>
      </c>
      <c r="F37" s="232">
        <v>250.4</v>
      </c>
      <c r="G37" s="190"/>
      <c r="H37" s="190"/>
      <c r="I37" s="190"/>
      <c r="J37" s="190"/>
      <c r="K37" s="232">
        <v>250.4</v>
      </c>
      <c r="L37" s="232">
        <v>250.4</v>
      </c>
      <c r="M37" s="190"/>
      <c r="N37" s="190"/>
      <c r="O37" s="190"/>
      <c r="P37" s="190"/>
      <c r="Q37" s="190"/>
      <c r="R37" s="190"/>
    </row>
  </sheetData>
  <sheetProtection formatCells="0" formatColumns="0" formatRows="0"/>
  <mergeCells count="15">
    <mergeCell ref="A2:R2"/>
    <mergeCell ref="A4:C4"/>
    <mergeCell ref="D4:D5"/>
    <mergeCell ref="E4:E5"/>
    <mergeCell ref="F4:F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B24" sqref="B24"/>
    </sheetView>
  </sheetViews>
  <sheetFormatPr defaultColWidth="9" defaultRowHeight="13.5" outlineLevelRow="7"/>
  <cols>
    <col min="1" max="1" width="12.5" customWidth="1"/>
    <col min="2" max="2" width="17.3833333333333" customWidth="1"/>
    <col min="5" max="5" width="10.3833333333333" customWidth="1"/>
  </cols>
  <sheetData>
    <row r="1" customHeight="1" spans="1:11">
      <c r="A1" s="192"/>
      <c r="B1" s="193"/>
      <c r="C1" s="193"/>
      <c r="D1" s="194"/>
      <c r="E1" s="194"/>
      <c r="F1" s="194"/>
      <c r="G1" s="194"/>
      <c r="H1" s="194"/>
      <c r="I1" s="194"/>
      <c r="J1" s="194"/>
      <c r="K1" s="199"/>
    </row>
    <row r="2" ht="18.75" customHeight="1" spans="1:11">
      <c r="A2" s="195" t="s">
        <v>184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ht="27" customHeight="1" spans="1:11">
      <c r="A3" s="196" t="s">
        <v>91</v>
      </c>
      <c r="B3" s="197"/>
      <c r="C3" s="198"/>
      <c r="D3" s="199"/>
      <c r="E3" s="199"/>
      <c r="F3" s="199"/>
      <c r="G3" s="199"/>
      <c r="H3" s="199"/>
      <c r="I3" s="199"/>
      <c r="J3" s="199"/>
      <c r="K3" s="199" t="s">
        <v>57</v>
      </c>
    </row>
    <row r="4" customHeight="1" spans="1:11">
      <c r="A4" s="200" t="s">
        <v>93</v>
      </c>
      <c r="B4" s="200" t="s">
        <v>185</v>
      </c>
      <c r="C4" s="200" t="s">
        <v>60</v>
      </c>
      <c r="D4" s="201" t="s">
        <v>186</v>
      </c>
      <c r="E4" s="202"/>
      <c r="F4" s="203" t="s">
        <v>187</v>
      </c>
      <c r="G4" s="204" t="s">
        <v>188</v>
      </c>
      <c r="H4" s="200" t="s">
        <v>189</v>
      </c>
      <c r="I4" s="200" t="s">
        <v>190</v>
      </c>
      <c r="J4" s="200" t="s">
        <v>191</v>
      </c>
      <c r="K4" s="213" t="s">
        <v>192</v>
      </c>
    </row>
    <row r="5" ht="35.1" customHeight="1" spans="1:11">
      <c r="A5" s="200"/>
      <c r="B5" s="200"/>
      <c r="C5" s="204"/>
      <c r="D5" s="205" t="s">
        <v>193</v>
      </c>
      <c r="E5" s="206" t="s">
        <v>194</v>
      </c>
      <c r="F5" s="203"/>
      <c r="G5" s="204"/>
      <c r="H5" s="200"/>
      <c r="I5" s="200"/>
      <c r="J5" s="200"/>
      <c r="K5" s="213"/>
    </row>
    <row r="6" ht="21.95" customHeight="1" spans="1:11">
      <c r="A6" s="207" t="s">
        <v>112</v>
      </c>
      <c r="B6" s="207" t="s">
        <v>112</v>
      </c>
      <c r="C6" s="207">
        <v>1</v>
      </c>
      <c r="D6" s="208">
        <v>2</v>
      </c>
      <c r="E6" s="207">
        <v>3</v>
      </c>
      <c r="F6" s="207">
        <v>4</v>
      </c>
      <c r="G6" s="207">
        <v>5</v>
      </c>
      <c r="H6" s="207">
        <v>6</v>
      </c>
      <c r="I6" s="207">
        <v>7</v>
      </c>
      <c r="J6" s="207">
        <v>8</v>
      </c>
      <c r="K6" s="207">
        <v>9</v>
      </c>
    </row>
    <row r="7" s="100" customFormat="1" customHeight="1" spans="1:11">
      <c r="A7" s="209"/>
      <c r="B7" s="210" t="s">
        <v>60</v>
      </c>
      <c r="C7" s="211">
        <v>3643.61</v>
      </c>
      <c r="D7" s="99">
        <v>0</v>
      </c>
      <c r="E7" s="211">
        <v>3343.61</v>
      </c>
      <c r="F7" s="212">
        <v>0</v>
      </c>
      <c r="G7" s="212">
        <v>0</v>
      </c>
      <c r="H7" s="212">
        <v>0</v>
      </c>
      <c r="I7" s="212">
        <v>300</v>
      </c>
      <c r="J7" s="214">
        <v>0</v>
      </c>
      <c r="K7" s="215">
        <v>0</v>
      </c>
    </row>
    <row r="8" customHeight="1" spans="1:11">
      <c r="A8" s="209" t="s">
        <v>121</v>
      </c>
      <c r="B8" s="210" t="s">
        <v>195</v>
      </c>
      <c r="C8" s="211">
        <v>3643.61</v>
      </c>
      <c r="D8" s="99">
        <v>0</v>
      </c>
      <c r="E8" s="211">
        <v>3343.61</v>
      </c>
      <c r="F8" s="212">
        <v>0</v>
      </c>
      <c r="G8" s="212">
        <v>0</v>
      </c>
      <c r="H8" s="212">
        <v>0</v>
      </c>
      <c r="I8" s="212">
        <v>300</v>
      </c>
      <c r="J8" s="214">
        <v>0</v>
      </c>
      <c r="K8" s="215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GridLines="0" showZeros="0" workbookViewId="0">
      <selection activeCell="G36" sqref="G36"/>
    </sheetView>
  </sheetViews>
  <sheetFormatPr defaultColWidth="9" defaultRowHeight="13.5"/>
  <cols>
    <col min="4" max="4" width="24.75" customWidth="1"/>
    <col min="5" max="5" width="11.75" customWidth="1"/>
    <col min="6" max="6" width="11.3833333333333" customWidth="1"/>
    <col min="7" max="7" width="11" customWidth="1"/>
  </cols>
  <sheetData>
    <row r="1" ht="20.25" customHeight="1" spans="1:10">
      <c r="A1" s="101"/>
      <c r="B1" s="102"/>
      <c r="C1" s="102"/>
      <c r="D1" s="102"/>
      <c r="E1" s="102"/>
      <c r="F1" s="102"/>
      <c r="G1" s="102"/>
      <c r="H1" s="102"/>
      <c r="I1" s="102"/>
      <c r="J1" s="102"/>
    </row>
    <row r="2" ht="25.5" customHeight="1" spans="1:10">
      <c r="A2" s="103" t="s">
        <v>196</v>
      </c>
      <c r="B2" s="103"/>
      <c r="C2" s="103"/>
      <c r="D2" s="103"/>
      <c r="E2" s="103"/>
      <c r="F2" s="103"/>
      <c r="G2" s="103"/>
      <c r="H2" s="103"/>
      <c r="I2" s="103"/>
      <c r="J2" s="103"/>
    </row>
    <row r="3" ht="14.25" customHeight="1" spans="1:10">
      <c r="A3" s="102" t="s">
        <v>91</v>
      </c>
      <c r="B3" s="102"/>
      <c r="C3" s="102"/>
      <c r="D3" s="102"/>
      <c r="E3" s="102"/>
      <c r="F3" s="102"/>
      <c r="G3" s="102"/>
      <c r="H3" s="102"/>
      <c r="I3" s="102"/>
      <c r="J3" s="191" t="s">
        <v>57</v>
      </c>
    </row>
    <row r="4" ht="21" customHeight="1" spans="1:10">
      <c r="A4" s="106" t="s">
        <v>92</v>
      </c>
      <c r="B4" s="106"/>
      <c r="C4" s="106"/>
      <c r="D4" s="106" t="s">
        <v>94</v>
      </c>
      <c r="E4" s="107" t="s">
        <v>197</v>
      </c>
      <c r="F4" s="106" t="s">
        <v>96</v>
      </c>
      <c r="G4" s="106" t="s">
        <v>100</v>
      </c>
      <c r="H4" s="185" t="s">
        <v>104</v>
      </c>
      <c r="I4" s="185" t="s">
        <v>105</v>
      </c>
      <c r="J4" s="185" t="s">
        <v>106</v>
      </c>
    </row>
    <row r="5" ht="30.95" customHeight="1" spans="1:10">
      <c r="A5" s="106" t="s">
        <v>108</v>
      </c>
      <c r="B5" s="106" t="s">
        <v>109</v>
      </c>
      <c r="C5" s="106" t="s">
        <v>110</v>
      </c>
      <c r="D5" s="106"/>
      <c r="E5" s="107"/>
      <c r="F5" s="106"/>
      <c r="G5" s="106"/>
      <c r="H5" s="185"/>
      <c r="I5" s="185"/>
      <c r="J5" s="185"/>
    </row>
    <row r="6" ht="26.1" customHeight="1" spans="1:10">
      <c r="A6" s="106" t="s">
        <v>112</v>
      </c>
      <c r="B6" s="106" t="s">
        <v>112</v>
      </c>
      <c r="C6" s="106" t="s">
        <v>112</v>
      </c>
      <c r="D6" s="106" t="s">
        <v>112</v>
      </c>
      <c r="E6" s="18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</row>
    <row r="7" s="100" customFormat="1" ht="30" customHeight="1" spans="1:10">
      <c r="A7" s="187"/>
      <c r="B7" s="187"/>
      <c r="C7" s="187"/>
      <c r="D7" s="188" t="s">
        <v>60</v>
      </c>
      <c r="E7" s="109">
        <v>2882.2113</v>
      </c>
      <c r="F7" s="109">
        <v>1868.5113</v>
      </c>
      <c r="G7" s="109">
        <v>1775.1</v>
      </c>
      <c r="H7" s="109">
        <v>0</v>
      </c>
      <c r="I7" s="109">
        <v>0</v>
      </c>
      <c r="J7" s="109">
        <v>0</v>
      </c>
    </row>
    <row r="8" ht="30" customHeight="1" spans="1:10">
      <c r="A8" s="187" t="s">
        <v>113</v>
      </c>
      <c r="B8" s="187"/>
      <c r="C8" s="187"/>
      <c r="D8" s="188" t="s">
        <v>198</v>
      </c>
      <c r="E8" s="109">
        <v>2568.96</v>
      </c>
      <c r="F8" s="109">
        <v>1818.9555</v>
      </c>
      <c r="G8" s="109">
        <v>750</v>
      </c>
      <c r="H8" s="109">
        <v>0</v>
      </c>
      <c r="I8" s="109">
        <v>0</v>
      </c>
      <c r="J8" s="109">
        <v>0</v>
      </c>
    </row>
    <row r="9" ht="30" customHeight="1" spans="1:10">
      <c r="A9" s="187" t="s">
        <v>115</v>
      </c>
      <c r="B9" s="187" t="s">
        <v>116</v>
      </c>
      <c r="C9" s="187"/>
      <c r="D9" s="188" t="s">
        <v>117</v>
      </c>
      <c r="E9" s="109">
        <v>2197.96</v>
      </c>
      <c r="F9" s="109">
        <v>1818.9555</v>
      </c>
      <c r="G9" s="109">
        <v>379</v>
      </c>
      <c r="H9" s="109">
        <v>0</v>
      </c>
      <c r="I9" s="109">
        <v>0</v>
      </c>
      <c r="J9" s="109">
        <v>0</v>
      </c>
    </row>
    <row r="10" ht="30" customHeight="1" spans="1:10">
      <c r="A10" s="187" t="s">
        <v>118</v>
      </c>
      <c r="B10" s="187" t="s">
        <v>119</v>
      </c>
      <c r="C10" s="187" t="s">
        <v>120</v>
      </c>
      <c r="D10" s="188" t="s">
        <v>122</v>
      </c>
      <c r="E10" s="109">
        <v>1818.9555</v>
      </c>
      <c r="F10" s="109">
        <v>1818.9555</v>
      </c>
      <c r="G10" s="109">
        <v>0</v>
      </c>
      <c r="H10" s="109">
        <v>0</v>
      </c>
      <c r="I10" s="109">
        <v>0</v>
      </c>
      <c r="J10" s="109">
        <v>0</v>
      </c>
    </row>
    <row r="11" ht="30" customHeight="1" spans="1:10">
      <c r="A11" s="187" t="s">
        <v>118</v>
      </c>
      <c r="B11" s="187" t="s">
        <v>119</v>
      </c>
      <c r="C11" s="187" t="s">
        <v>123</v>
      </c>
      <c r="D11" s="188" t="s">
        <v>124</v>
      </c>
      <c r="E11" s="109">
        <v>134</v>
      </c>
      <c r="F11" s="109">
        <v>0</v>
      </c>
      <c r="G11" s="109">
        <v>134</v>
      </c>
      <c r="H11" s="109">
        <v>0</v>
      </c>
      <c r="I11" s="109">
        <v>0</v>
      </c>
      <c r="J11" s="109">
        <v>0</v>
      </c>
    </row>
    <row r="12" customFormat="1" ht="30" customHeight="1" spans="1:10">
      <c r="A12" s="187" t="s">
        <v>113</v>
      </c>
      <c r="B12" s="187" t="s">
        <v>116</v>
      </c>
      <c r="C12" s="187" t="s">
        <v>133</v>
      </c>
      <c r="D12" s="188" t="s">
        <v>199</v>
      </c>
      <c r="E12" s="109">
        <v>245</v>
      </c>
      <c r="F12" s="109"/>
      <c r="G12" s="109">
        <v>245</v>
      </c>
      <c r="H12" s="109"/>
      <c r="I12" s="109"/>
      <c r="J12" s="109"/>
    </row>
    <row r="13" ht="30" customHeight="1" spans="1:10">
      <c r="A13" s="187" t="s">
        <v>115</v>
      </c>
      <c r="B13" s="187" t="s">
        <v>130</v>
      </c>
      <c r="C13" s="187"/>
      <c r="D13" s="188" t="s">
        <v>131</v>
      </c>
      <c r="E13" s="109">
        <v>9</v>
      </c>
      <c r="F13" s="109">
        <v>0</v>
      </c>
      <c r="G13" s="109">
        <v>9</v>
      </c>
      <c r="H13" s="109">
        <v>0</v>
      </c>
      <c r="I13" s="109">
        <v>0</v>
      </c>
      <c r="J13" s="109">
        <v>0</v>
      </c>
    </row>
    <row r="14" ht="30" customHeight="1" spans="1:10">
      <c r="A14" s="187" t="s">
        <v>118</v>
      </c>
      <c r="B14" s="187" t="s">
        <v>132</v>
      </c>
      <c r="C14" s="187" t="s">
        <v>133</v>
      </c>
      <c r="D14" s="188" t="s">
        <v>134</v>
      </c>
      <c r="E14" s="109">
        <v>9</v>
      </c>
      <c r="F14" s="109">
        <v>0</v>
      </c>
      <c r="G14" s="109">
        <v>9</v>
      </c>
      <c r="H14" s="109">
        <v>0</v>
      </c>
      <c r="I14" s="109">
        <v>0</v>
      </c>
      <c r="J14" s="109">
        <v>0</v>
      </c>
    </row>
    <row r="15" ht="30" customHeight="1" spans="1:10">
      <c r="A15" s="187" t="s">
        <v>115</v>
      </c>
      <c r="B15" s="187" t="s">
        <v>135</v>
      </c>
      <c r="C15" s="187"/>
      <c r="D15" s="188" t="s">
        <v>136</v>
      </c>
      <c r="E15" s="109">
        <v>34</v>
      </c>
      <c r="F15" s="109">
        <v>0</v>
      </c>
      <c r="G15" s="109">
        <v>34</v>
      </c>
      <c r="H15" s="109">
        <v>0</v>
      </c>
      <c r="I15" s="109">
        <v>0</v>
      </c>
      <c r="J15" s="109">
        <v>0</v>
      </c>
    </row>
    <row r="16" ht="30" customHeight="1" spans="1:10">
      <c r="A16" s="187" t="s">
        <v>118</v>
      </c>
      <c r="B16" s="187" t="s">
        <v>137</v>
      </c>
      <c r="C16" s="187" t="s">
        <v>133</v>
      </c>
      <c r="D16" s="188" t="s">
        <v>138</v>
      </c>
      <c r="E16" s="109">
        <v>34</v>
      </c>
      <c r="F16" s="109">
        <v>0</v>
      </c>
      <c r="G16" s="109">
        <v>34</v>
      </c>
      <c r="H16" s="109">
        <v>0</v>
      </c>
      <c r="I16" s="109">
        <v>0</v>
      </c>
      <c r="J16" s="109">
        <v>0</v>
      </c>
    </row>
    <row r="17" ht="30" customHeight="1" spans="1:10">
      <c r="A17" s="187" t="s">
        <v>115</v>
      </c>
      <c r="B17" s="187" t="s">
        <v>139</v>
      </c>
      <c r="C17" s="187"/>
      <c r="D17" s="188" t="s">
        <v>140</v>
      </c>
      <c r="E17" s="109">
        <v>22</v>
      </c>
      <c r="F17" s="109">
        <v>0</v>
      </c>
      <c r="G17" s="109">
        <v>22</v>
      </c>
      <c r="H17" s="109">
        <v>0</v>
      </c>
      <c r="I17" s="109">
        <v>0</v>
      </c>
      <c r="J17" s="109">
        <v>0</v>
      </c>
    </row>
    <row r="18" ht="30" customHeight="1" spans="1:10">
      <c r="A18" s="187" t="s">
        <v>118</v>
      </c>
      <c r="B18" s="187" t="s">
        <v>141</v>
      </c>
      <c r="C18" s="187" t="s">
        <v>133</v>
      </c>
      <c r="D18" s="188" t="s">
        <v>142</v>
      </c>
      <c r="E18" s="109">
        <v>22</v>
      </c>
      <c r="F18" s="109">
        <v>0</v>
      </c>
      <c r="G18" s="109">
        <v>22</v>
      </c>
      <c r="H18" s="109">
        <v>0</v>
      </c>
      <c r="I18" s="109">
        <v>0</v>
      </c>
      <c r="J18" s="109">
        <v>0</v>
      </c>
    </row>
    <row r="19" ht="30" customHeight="1" spans="1:10">
      <c r="A19" s="187" t="s">
        <v>115</v>
      </c>
      <c r="B19" s="187" t="s">
        <v>133</v>
      </c>
      <c r="C19" s="187"/>
      <c r="D19" s="188" t="s">
        <v>143</v>
      </c>
      <c r="E19" s="109">
        <v>306</v>
      </c>
      <c r="F19" s="109">
        <v>0</v>
      </c>
      <c r="G19" s="109">
        <v>306</v>
      </c>
      <c r="H19" s="109">
        <v>0</v>
      </c>
      <c r="I19" s="109">
        <v>0</v>
      </c>
      <c r="J19" s="109">
        <v>0</v>
      </c>
    </row>
    <row r="20" ht="30" customHeight="1" spans="1:10">
      <c r="A20" s="187" t="s">
        <v>118</v>
      </c>
      <c r="B20" s="187" t="s">
        <v>144</v>
      </c>
      <c r="C20" s="187" t="s">
        <v>133</v>
      </c>
      <c r="D20" s="188" t="s">
        <v>145</v>
      </c>
      <c r="E20" s="109">
        <v>306</v>
      </c>
      <c r="F20" s="109">
        <v>0</v>
      </c>
      <c r="G20" s="109">
        <v>306</v>
      </c>
      <c r="H20" s="109">
        <v>0</v>
      </c>
      <c r="I20" s="109">
        <v>0</v>
      </c>
      <c r="J20" s="109">
        <v>0</v>
      </c>
    </row>
    <row r="21" ht="30" customHeight="1" spans="1:10">
      <c r="A21" s="187" t="s">
        <v>146</v>
      </c>
      <c r="B21" s="187"/>
      <c r="C21" s="187"/>
      <c r="D21" s="188" t="s">
        <v>200</v>
      </c>
      <c r="E21" s="109">
        <v>460.7558</v>
      </c>
      <c r="F21" s="109">
        <v>49.5558</v>
      </c>
      <c r="G21" s="109">
        <v>411.2</v>
      </c>
      <c r="H21" s="109">
        <v>0</v>
      </c>
      <c r="I21" s="109">
        <v>0</v>
      </c>
      <c r="J21" s="109">
        <v>0</v>
      </c>
    </row>
    <row r="22" ht="30" customHeight="1" spans="1:10">
      <c r="A22" s="187" t="s">
        <v>148</v>
      </c>
      <c r="B22" s="187" t="s">
        <v>120</v>
      </c>
      <c r="C22" s="187"/>
      <c r="D22" s="188" t="s">
        <v>149</v>
      </c>
      <c r="E22" s="109">
        <v>132</v>
      </c>
      <c r="F22" s="109">
        <v>0</v>
      </c>
      <c r="G22" s="109">
        <v>132</v>
      </c>
      <c r="H22" s="109">
        <v>0</v>
      </c>
      <c r="I22" s="109">
        <v>0</v>
      </c>
      <c r="J22" s="109">
        <v>0</v>
      </c>
    </row>
    <row r="23" ht="30" customHeight="1" spans="1:10">
      <c r="A23" s="187" t="s">
        <v>150</v>
      </c>
      <c r="B23" s="187" t="s">
        <v>151</v>
      </c>
      <c r="C23" s="187" t="s">
        <v>133</v>
      </c>
      <c r="D23" s="188" t="s">
        <v>152</v>
      </c>
      <c r="E23" s="109">
        <v>132</v>
      </c>
      <c r="F23" s="109">
        <v>0</v>
      </c>
      <c r="G23" s="109">
        <v>132</v>
      </c>
      <c r="H23" s="109">
        <v>0</v>
      </c>
      <c r="I23" s="109">
        <v>0</v>
      </c>
      <c r="J23" s="109">
        <v>0</v>
      </c>
    </row>
    <row r="24" ht="30" customHeight="1" spans="1:10">
      <c r="A24" s="187" t="s">
        <v>148</v>
      </c>
      <c r="B24" s="187" t="s">
        <v>123</v>
      </c>
      <c r="C24" s="187"/>
      <c r="D24" s="188" t="s">
        <v>153</v>
      </c>
      <c r="E24" s="109">
        <v>279.2</v>
      </c>
      <c r="F24" s="109">
        <v>0</v>
      </c>
      <c r="G24" s="109">
        <v>279.2</v>
      </c>
      <c r="H24" s="109">
        <v>0</v>
      </c>
      <c r="I24" s="109">
        <v>0</v>
      </c>
      <c r="J24" s="109">
        <v>0</v>
      </c>
    </row>
    <row r="25" ht="30" customHeight="1" spans="1:10">
      <c r="A25" s="187" t="s">
        <v>150</v>
      </c>
      <c r="B25" s="187" t="s">
        <v>154</v>
      </c>
      <c r="C25" s="187" t="s">
        <v>155</v>
      </c>
      <c r="D25" s="188" t="s">
        <v>156</v>
      </c>
      <c r="E25" s="109">
        <v>279.2</v>
      </c>
      <c r="F25" s="109">
        <v>0</v>
      </c>
      <c r="G25" s="109">
        <v>279.2</v>
      </c>
      <c r="H25" s="109">
        <v>0</v>
      </c>
      <c r="I25" s="109">
        <v>0</v>
      </c>
      <c r="J25" s="109">
        <v>0</v>
      </c>
    </row>
    <row r="26" ht="30" customHeight="1" spans="1:10">
      <c r="A26" s="187" t="s">
        <v>148</v>
      </c>
      <c r="B26" s="187" t="s">
        <v>157</v>
      </c>
      <c r="C26" s="187"/>
      <c r="D26" s="188" t="s">
        <v>158</v>
      </c>
      <c r="E26" s="109">
        <v>49.5558</v>
      </c>
      <c r="F26" s="109">
        <v>49.5558</v>
      </c>
      <c r="G26" s="109">
        <v>0</v>
      </c>
      <c r="H26" s="109">
        <v>0</v>
      </c>
      <c r="I26" s="109">
        <v>0</v>
      </c>
      <c r="J26" s="109">
        <v>0</v>
      </c>
    </row>
    <row r="27" ht="30" customHeight="1" spans="1:10">
      <c r="A27" s="187" t="s">
        <v>150</v>
      </c>
      <c r="B27" s="187" t="s">
        <v>159</v>
      </c>
      <c r="C27" s="187" t="s">
        <v>157</v>
      </c>
      <c r="D27" s="188" t="s">
        <v>160</v>
      </c>
      <c r="E27" s="109">
        <v>49.5558</v>
      </c>
      <c r="F27" s="109">
        <v>49.5558</v>
      </c>
      <c r="G27" s="109">
        <v>0</v>
      </c>
      <c r="H27" s="109">
        <v>0</v>
      </c>
      <c r="I27" s="109">
        <v>0</v>
      </c>
      <c r="J27" s="109">
        <v>0</v>
      </c>
    </row>
    <row r="28" customFormat="1" ht="30" customHeight="1" spans="1:10">
      <c r="A28" s="187" t="s">
        <v>146</v>
      </c>
      <c r="B28" s="187" t="s">
        <v>133</v>
      </c>
      <c r="C28" s="187"/>
      <c r="D28" s="188" t="s">
        <v>201</v>
      </c>
      <c r="E28" s="109">
        <v>226</v>
      </c>
      <c r="F28" s="109"/>
      <c r="G28" s="109">
        <v>226</v>
      </c>
      <c r="H28" s="109"/>
      <c r="I28" s="109"/>
      <c r="J28" s="109"/>
    </row>
    <row r="29" customFormat="1" ht="30" customHeight="1" spans="1:10">
      <c r="A29" s="187" t="s">
        <v>146</v>
      </c>
      <c r="B29" s="187" t="s">
        <v>133</v>
      </c>
      <c r="C29" s="187" t="s">
        <v>120</v>
      </c>
      <c r="D29" s="188" t="s">
        <v>202</v>
      </c>
      <c r="E29" s="109">
        <v>226</v>
      </c>
      <c r="F29" s="109"/>
      <c r="G29" s="109">
        <v>226</v>
      </c>
      <c r="H29" s="109"/>
      <c r="I29" s="109"/>
      <c r="J29" s="109"/>
    </row>
    <row r="30" ht="30" customHeight="1" spans="1:10">
      <c r="A30" s="187" t="s">
        <v>164</v>
      </c>
      <c r="B30" s="187"/>
      <c r="C30" s="187"/>
      <c r="D30" s="188" t="s">
        <v>203</v>
      </c>
      <c r="E30" s="109">
        <v>16.5</v>
      </c>
      <c r="F30" s="109">
        <v>0</v>
      </c>
      <c r="G30" s="109">
        <v>16.5</v>
      </c>
      <c r="H30" s="109">
        <v>0</v>
      </c>
      <c r="I30" s="109">
        <v>0</v>
      </c>
      <c r="J30" s="109">
        <v>0</v>
      </c>
    </row>
    <row r="31" ht="30" customHeight="1" spans="1:10">
      <c r="A31" s="187" t="s">
        <v>166</v>
      </c>
      <c r="B31" s="187" t="s">
        <v>167</v>
      </c>
      <c r="C31" s="187"/>
      <c r="D31" s="188" t="s">
        <v>168</v>
      </c>
      <c r="E31" s="109">
        <v>16.5</v>
      </c>
      <c r="F31" s="109">
        <v>0</v>
      </c>
      <c r="G31" s="109">
        <v>16.5</v>
      </c>
      <c r="H31" s="109">
        <v>0</v>
      </c>
      <c r="I31" s="109">
        <v>0</v>
      </c>
      <c r="J31" s="109">
        <v>0</v>
      </c>
    </row>
    <row r="32" ht="30" customHeight="1" spans="1:10">
      <c r="A32" s="187" t="s">
        <v>169</v>
      </c>
      <c r="B32" s="187" t="s">
        <v>170</v>
      </c>
      <c r="C32" s="187" t="s">
        <v>133</v>
      </c>
      <c r="D32" s="188" t="s">
        <v>171</v>
      </c>
      <c r="E32" s="109">
        <v>16.5</v>
      </c>
      <c r="F32" s="109">
        <v>0</v>
      </c>
      <c r="G32" s="109">
        <v>16.5</v>
      </c>
      <c r="H32" s="109">
        <v>0</v>
      </c>
      <c r="I32" s="109">
        <v>0</v>
      </c>
      <c r="J32" s="109">
        <v>0</v>
      </c>
    </row>
    <row r="33" ht="30" customHeight="1" spans="1:10">
      <c r="A33" s="187" t="s">
        <v>172</v>
      </c>
      <c r="B33" s="187"/>
      <c r="C33" s="187"/>
      <c r="D33" s="188" t="s">
        <v>204</v>
      </c>
      <c r="E33" s="109">
        <v>371.4</v>
      </c>
      <c r="F33" s="109">
        <v>0</v>
      </c>
      <c r="G33" s="109">
        <v>371.4</v>
      </c>
      <c r="H33" s="109">
        <v>0</v>
      </c>
      <c r="I33" s="109">
        <v>0</v>
      </c>
      <c r="J33" s="109">
        <v>0</v>
      </c>
    </row>
    <row r="34" ht="30" customHeight="1" spans="1:10">
      <c r="A34" s="187" t="s">
        <v>174</v>
      </c>
      <c r="B34" s="187" t="s">
        <v>120</v>
      </c>
      <c r="C34" s="187"/>
      <c r="D34" s="188" t="s">
        <v>175</v>
      </c>
      <c r="E34" s="109">
        <v>121</v>
      </c>
      <c r="F34" s="109">
        <v>0</v>
      </c>
      <c r="G34" s="109">
        <v>121</v>
      </c>
      <c r="H34" s="109">
        <v>0</v>
      </c>
      <c r="I34" s="109">
        <v>0</v>
      </c>
      <c r="J34" s="109">
        <v>0</v>
      </c>
    </row>
    <row r="35" ht="30" customHeight="1" spans="1:10">
      <c r="A35" s="187" t="s">
        <v>176</v>
      </c>
      <c r="B35" s="187" t="s">
        <v>151</v>
      </c>
      <c r="C35" s="187" t="s">
        <v>177</v>
      </c>
      <c r="D35" s="188" t="s">
        <v>178</v>
      </c>
      <c r="E35" s="109">
        <v>121</v>
      </c>
      <c r="F35" s="109">
        <v>0</v>
      </c>
      <c r="G35" s="109">
        <v>121</v>
      </c>
      <c r="H35" s="109">
        <v>0</v>
      </c>
      <c r="I35" s="109">
        <v>0</v>
      </c>
      <c r="J35" s="109">
        <v>0</v>
      </c>
    </row>
    <row r="36" ht="23.25" customHeight="1" spans="1:10">
      <c r="A36" s="187" t="s">
        <v>205</v>
      </c>
      <c r="B36" s="187">
        <v>99</v>
      </c>
      <c r="C36" s="187">
        <v>99</v>
      </c>
      <c r="D36" s="189" t="s">
        <v>206</v>
      </c>
      <c r="E36" s="109">
        <v>250.4</v>
      </c>
      <c r="F36" s="109"/>
      <c r="G36" s="109">
        <v>250.4</v>
      </c>
      <c r="H36" s="190"/>
      <c r="I36" s="190"/>
      <c r="J36" s="190"/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showGridLines="0" topLeftCell="A43" workbookViewId="0">
      <selection activeCell="A1" sqref="A1:C1"/>
    </sheetView>
  </sheetViews>
  <sheetFormatPr defaultColWidth="9" defaultRowHeight="13.5" outlineLevelCol="2"/>
  <cols>
    <col min="1" max="1" width="43" style="110" customWidth="1"/>
    <col min="2" max="2" width="20.3833333333333" style="110" customWidth="1"/>
    <col min="3" max="3" width="24.1333333333333" style="110" customWidth="1"/>
    <col min="4" max="16384" width="9" style="110"/>
  </cols>
  <sheetData>
    <row r="1" ht="18.75" customHeight="1" spans="1:3">
      <c r="A1" s="174" t="s">
        <v>207</v>
      </c>
      <c r="B1" s="174"/>
      <c r="C1" s="174"/>
    </row>
    <row r="2" ht="18.75" customHeight="1" spans="1:3">
      <c r="A2" s="174"/>
      <c r="B2" s="174"/>
      <c r="C2" s="174"/>
    </row>
    <row r="3" ht="18.75" customHeight="1" spans="1:3">
      <c r="A3" s="175" t="s">
        <v>91</v>
      </c>
      <c r="B3" s="176"/>
      <c r="C3" s="177" t="s">
        <v>57</v>
      </c>
    </row>
    <row r="4" ht="18.75" customHeight="1" spans="1:3">
      <c r="A4" s="178" t="s">
        <v>208</v>
      </c>
      <c r="B4" s="178" t="s">
        <v>209</v>
      </c>
      <c r="C4" s="179" t="s">
        <v>61</v>
      </c>
    </row>
    <row r="5" s="110" customFormat="1" ht="18.75" customHeight="1" spans="1:3">
      <c r="A5" s="180" t="s">
        <v>60</v>
      </c>
      <c r="B5" s="181">
        <v>0</v>
      </c>
      <c r="C5" s="181">
        <v>1868.5114</v>
      </c>
    </row>
    <row r="6" ht="18.75" customHeight="1" spans="1:3">
      <c r="A6" s="180" t="s">
        <v>97</v>
      </c>
      <c r="B6" s="181">
        <v>0</v>
      </c>
      <c r="C6" s="181">
        <v>1663.7418</v>
      </c>
    </row>
    <row r="7" ht="18.75" customHeight="1" spans="1:3">
      <c r="A7" s="180" t="s">
        <v>210</v>
      </c>
      <c r="B7" s="181">
        <v>0</v>
      </c>
      <c r="C7" s="181">
        <v>150.2616</v>
      </c>
    </row>
    <row r="8" ht="18.75" customHeight="1" spans="1:3">
      <c r="A8" s="180" t="s">
        <v>211</v>
      </c>
      <c r="B8" s="181">
        <v>0</v>
      </c>
      <c r="C8" s="181">
        <v>134.0652</v>
      </c>
    </row>
    <row r="9" ht="18.75" customHeight="1" spans="1:3">
      <c r="A9" s="180" t="s">
        <v>212</v>
      </c>
      <c r="B9" s="181">
        <v>0</v>
      </c>
      <c r="C9" s="181">
        <v>0.252</v>
      </c>
    </row>
    <row r="10" ht="18.75" customHeight="1" spans="1:3">
      <c r="A10" s="180" t="s">
        <v>213</v>
      </c>
      <c r="B10" s="181">
        <v>0</v>
      </c>
      <c r="C10" s="181">
        <v>1.32</v>
      </c>
    </row>
    <row r="11" ht="18.75" customHeight="1" spans="1:3">
      <c r="A11" s="180" t="s">
        <v>214</v>
      </c>
      <c r="B11" s="181">
        <v>0</v>
      </c>
      <c r="C11" s="181">
        <v>574</v>
      </c>
    </row>
    <row r="12" ht="18.75" customHeight="1" spans="1:3">
      <c r="A12" s="180" t="s">
        <v>215</v>
      </c>
      <c r="B12" s="181">
        <v>0</v>
      </c>
      <c r="C12" s="181">
        <v>21.648</v>
      </c>
    </row>
    <row r="13" ht="18.75" customHeight="1" spans="1:3">
      <c r="A13" s="180" t="s">
        <v>216</v>
      </c>
      <c r="B13" s="181">
        <v>0</v>
      </c>
      <c r="C13" s="181">
        <v>49.5558</v>
      </c>
    </row>
    <row r="14" ht="18.75" customHeight="1" spans="1:3">
      <c r="A14" s="180" t="s">
        <v>217</v>
      </c>
      <c r="B14" s="181">
        <v>0</v>
      </c>
      <c r="C14" s="181">
        <v>24.7779</v>
      </c>
    </row>
    <row r="15" ht="18.75" customHeight="1" spans="1:3">
      <c r="A15" s="180" t="s">
        <v>218</v>
      </c>
      <c r="B15" s="181">
        <v>0</v>
      </c>
      <c r="C15" s="181">
        <v>21.6807</v>
      </c>
    </row>
    <row r="16" ht="18.75" customHeight="1" spans="1:3">
      <c r="A16" s="180" t="s">
        <v>219</v>
      </c>
      <c r="B16" s="181">
        <v>0</v>
      </c>
      <c r="C16" s="181">
        <v>2.9424</v>
      </c>
    </row>
    <row r="17" ht="18.75" customHeight="1" spans="1:3">
      <c r="A17" s="180" t="s">
        <v>220</v>
      </c>
      <c r="B17" s="181">
        <v>0</v>
      </c>
      <c r="C17" s="181">
        <v>88.4279</v>
      </c>
    </row>
    <row r="18" ht="18.75" customHeight="1" spans="1:3">
      <c r="A18" s="180" t="s">
        <v>221</v>
      </c>
      <c r="B18" s="181">
        <v>0</v>
      </c>
      <c r="C18" s="181">
        <v>25.8103</v>
      </c>
    </row>
    <row r="19" ht="18.75" customHeight="1" spans="1:3">
      <c r="A19" s="180" t="s">
        <v>222</v>
      </c>
      <c r="B19" s="181">
        <v>0</v>
      </c>
      <c r="C19" s="181">
        <v>275</v>
      </c>
    </row>
    <row r="20" ht="18.75" customHeight="1" spans="1:3">
      <c r="A20" s="180" t="s">
        <v>223</v>
      </c>
      <c r="B20" s="181">
        <v>0</v>
      </c>
      <c r="C20" s="181">
        <v>294</v>
      </c>
    </row>
    <row r="21" ht="18.75" customHeight="1" spans="1:3">
      <c r="A21" s="180" t="s">
        <v>98</v>
      </c>
      <c r="B21" s="181">
        <v>0</v>
      </c>
      <c r="C21" s="181">
        <v>150.7448</v>
      </c>
    </row>
    <row r="22" ht="18.75" customHeight="1" spans="1:3">
      <c r="A22" s="180" t="s">
        <v>224</v>
      </c>
      <c r="B22" s="181">
        <v>0</v>
      </c>
      <c r="C22" s="181">
        <v>44.3</v>
      </c>
    </row>
    <row r="23" ht="18.75" customHeight="1" spans="1:3">
      <c r="A23" s="180" t="s">
        <v>225</v>
      </c>
      <c r="B23" s="181">
        <v>0</v>
      </c>
      <c r="C23" s="181">
        <v>3</v>
      </c>
    </row>
    <row r="24" ht="18.75" customHeight="1" spans="1:3">
      <c r="A24" s="180" t="s">
        <v>226</v>
      </c>
      <c r="B24" s="181">
        <v>0</v>
      </c>
      <c r="C24" s="181">
        <v>16</v>
      </c>
    </row>
    <row r="25" ht="18.75" customHeight="1" spans="1:3">
      <c r="A25" s="180" t="s">
        <v>227</v>
      </c>
      <c r="B25" s="181">
        <v>0</v>
      </c>
      <c r="C25" s="181">
        <v>3</v>
      </c>
    </row>
    <row r="26" ht="18.75" customHeight="1" spans="1:3">
      <c r="A26" s="180" t="s">
        <v>228</v>
      </c>
      <c r="B26" s="181">
        <v>0</v>
      </c>
      <c r="C26" s="181">
        <v>1</v>
      </c>
    </row>
    <row r="27" ht="18.75" customHeight="1" spans="1:3">
      <c r="A27" s="180" t="s">
        <v>229</v>
      </c>
      <c r="B27" s="181">
        <v>0</v>
      </c>
      <c r="C27" s="181">
        <v>10</v>
      </c>
    </row>
    <row r="28" ht="18.75" customHeight="1" spans="1:3">
      <c r="A28" s="180" t="s">
        <v>230</v>
      </c>
      <c r="B28" s="181">
        <v>0</v>
      </c>
      <c r="C28" s="181">
        <v>5</v>
      </c>
    </row>
    <row r="29" ht="18.75" customHeight="1" spans="1:3">
      <c r="A29" s="180" t="s">
        <v>231</v>
      </c>
      <c r="B29" s="181">
        <v>0</v>
      </c>
      <c r="C29" s="181">
        <v>3</v>
      </c>
    </row>
    <row r="30" ht="18.75" customHeight="1" spans="1:3">
      <c r="A30" s="180" t="s">
        <v>232</v>
      </c>
      <c r="B30" s="181">
        <v>0</v>
      </c>
      <c r="C30" s="181">
        <v>1</v>
      </c>
    </row>
    <row r="31" ht="18.75" customHeight="1" spans="1:3">
      <c r="A31" s="180" t="s">
        <v>233</v>
      </c>
      <c r="B31" s="181">
        <v>0</v>
      </c>
      <c r="C31" s="181">
        <v>17.1468</v>
      </c>
    </row>
    <row r="32" ht="18.75" customHeight="1" spans="1:3">
      <c r="A32" s="180" t="s">
        <v>234</v>
      </c>
      <c r="B32" s="181">
        <v>0</v>
      </c>
      <c r="C32" s="181">
        <v>5.718</v>
      </c>
    </row>
    <row r="33" ht="18.75" customHeight="1" spans="1:3">
      <c r="A33" s="180" t="s">
        <v>235</v>
      </c>
      <c r="B33" s="181">
        <v>0</v>
      </c>
      <c r="C33" s="181">
        <v>5.94</v>
      </c>
    </row>
    <row r="34" ht="18.75" customHeight="1" spans="1:3">
      <c r="A34" s="180" t="s">
        <v>236</v>
      </c>
      <c r="B34" s="181">
        <v>0</v>
      </c>
      <c r="C34" s="181">
        <v>12.54</v>
      </c>
    </row>
    <row r="35" ht="18.75" customHeight="1" spans="1:3">
      <c r="A35" s="180" t="s">
        <v>237</v>
      </c>
      <c r="B35" s="181">
        <v>0</v>
      </c>
      <c r="C35" s="181">
        <v>21</v>
      </c>
    </row>
    <row r="36" ht="18.75" customHeight="1" spans="1:3">
      <c r="A36" s="180" t="s">
        <v>238</v>
      </c>
      <c r="B36" s="181">
        <v>0</v>
      </c>
      <c r="C36" s="181">
        <v>2.1</v>
      </c>
    </row>
    <row r="37" ht="18.75" customHeight="1" spans="1:3">
      <c r="A37" s="180" t="s">
        <v>99</v>
      </c>
      <c r="B37" s="181">
        <v>0</v>
      </c>
      <c r="C37" s="181">
        <v>54.0248</v>
      </c>
    </row>
    <row r="38" ht="18.75" customHeight="1" spans="1:3">
      <c r="A38" s="180" t="s">
        <v>239</v>
      </c>
      <c r="B38" s="181">
        <v>0</v>
      </c>
      <c r="C38" s="181">
        <v>10</v>
      </c>
    </row>
    <row r="39" ht="18.75" customHeight="1" spans="1:3">
      <c r="A39" s="180" t="s">
        <v>240</v>
      </c>
      <c r="B39" s="181">
        <v>0</v>
      </c>
      <c r="C39" s="181">
        <v>39.2</v>
      </c>
    </row>
    <row r="40" ht="18.75" customHeight="1" spans="1:3">
      <c r="A40" s="180" t="s">
        <v>241</v>
      </c>
      <c r="B40" s="181">
        <v>0</v>
      </c>
      <c r="C40" s="181">
        <v>3.0188</v>
      </c>
    </row>
    <row r="41" ht="18.75" customHeight="1" spans="1:3">
      <c r="A41" s="180" t="s">
        <v>242</v>
      </c>
      <c r="B41" s="181">
        <v>0</v>
      </c>
      <c r="C41" s="181">
        <v>0.18</v>
      </c>
    </row>
    <row r="42" ht="18.75" customHeight="1" spans="1:3">
      <c r="A42" s="180" t="s">
        <v>243</v>
      </c>
      <c r="B42" s="181">
        <v>0</v>
      </c>
      <c r="C42" s="181">
        <v>1.05</v>
      </c>
    </row>
    <row r="43" ht="18.75" customHeight="1" spans="1:3">
      <c r="A43" s="180" t="s">
        <v>244</v>
      </c>
      <c r="B43" s="181">
        <v>0</v>
      </c>
      <c r="C43" s="181">
        <v>0.576</v>
      </c>
    </row>
    <row r="44" ht="18.75" customHeight="1" spans="1:3">
      <c r="A44" s="182"/>
      <c r="B44" s="183"/>
      <c r="C44" s="184"/>
    </row>
    <row r="45" ht="18.75" customHeight="1" spans="1:3">
      <c r="A45" s="182"/>
      <c r="B45" s="183"/>
      <c r="C45" s="184"/>
    </row>
    <row r="46" ht="18.75" customHeight="1" spans="1:3">
      <c r="A46" s="182"/>
      <c r="B46" s="183"/>
      <c r="C46" s="184"/>
    </row>
    <row r="47" ht="18.75" customHeight="1" spans="1:3">
      <c r="A47" s="182"/>
      <c r="B47" s="183"/>
      <c r="C47" s="184"/>
    </row>
    <row r="48" ht="18.75" spans="1:3">
      <c r="A48" s="182"/>
      <c r="B48" s="183"/>
      <c r="C48" s="179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</sheetData>
  <sheetProtection formatCells="0" formatColumns="0" formatRows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selection activeCell="D2" sqref="D$1:D$1048576"/>
    </sheetView>
  </sheetViews>
  <sheetFormatPr defaultColWidth="9" defaultRowHeight="13.5" outlineLevelCol="7"/>
  <cols>
    <col min="4" max="4" width="19" style="161" customWidth="1"/>
    <col min="5" max="5" width="21.25" customWidth="1"/>
    <col min="6" max="6" width="19.5" customWidth="1"/>
    <col min="7" max="7" width="20" customWidth="1"/>
    <col min="8" max="8" width="24" customWidth="1"/>
  </cols>
  <sheetData>
    <row r="1" ht="22.5" customHeight="1" spans="1:8">
      <c r="A1" s="162" t="s">
        <v>245</v>
      </c>
      <c r="B1" s="162"/>
      <c r="C1" s="162"/>
      <c r="D1" s="163"/>
      <c r="E1" s="162"/>
      <c r="F1" s="162"/>
      <c r="G1" s="162"/>
      <c r="H1" s="162"/>
    </row>
    <row r="2" ht="14.25" customHeight="1" spans="1:8">
      <c r="A2" s="102"/>
      <c r="B2" s="102"/>
      <c r="C2" s="102"/>
      <c r="D2" s="164"/>
      <c r="E2" s="102"/>
      <c r="F2" s="102"/>
      <c r="G2" s="102"/>
      <c r="H2" s="102"/>
    </row>
    <row r="3" ht="14.25" customHeight="1" spans="1:8">
      <c r="A3" s="165" t="s">
        <v>91</v>
      </c>
      <c r="B3" s="165"/>
      <c r="C3" s="165"/>
      <c r="D3" s="166"/>
      <c r="E3" s="167"/>
      <c r="F3" s="167"/>
      <c r="G3" s="102"/>
      <c r="H3" s="168" t="s">
        <v>57</v>
      </c>
    </row>
    <row r="4" ht="18.75" customHeight="1" spans="1:8">
      <c r="A4" s="169" t="s">
        <v>246</v>
      </c>
      <c r="B4" s="169"/>
      <c r="C4" s="169"/>
      <c r="D4" s="170" t="s">
        <v>247</v>
      </c>
      <c r="E4" s="169" t="s">
        <v>60</v>
      </c>
      <c r="F4" s="169" t="s">
        <v>248</v>
      </c>
      <c r="G4" s="169"/>
      <c r="H4" s="169"/>
    </row>
    <row r="5" ht="37.5" customHeight="1" spans="1:8">
      <c r="A5" s="169" t="s">
        <v>108</v>
      </c>
      <c r="B5" s="169" t="s">
        <v>109</v>
      </c>
      <c r="C5" s="169" t="s">
        <v>110</v>
      </c>
      <c r="D5" s="170"/>
      <c r="E5" s="169"/>
      <c r="F5" s="171" t="s">
        <v>249</v>
      </c>
      <c r="G5" s="171" t="s">
        <v>250</v>
      </c>
      <c r="H5" s="171" t="s">
        <v>251</v>
      </c>
    </row>
    <row r="6" s="100" customFormat="1" ht="18.75" customHeight="1" spans="1:8">
      <c r="A6" s="172"/>
      <c r="B6" s="172"/>
      <c r="C6" s="172"/>
      <c r="D6" s="170" t="s">
        <v>60</v>
      </c>
      <c r="E6" s="173">
        <v>1868.5113</v>
      </c>
      <c r="F6" s="173">
        <v>1663.7417</v>
      </c>
      <c r="G6" s="173">
        <v>150.7448</v>
      </c>
      <c r="H6" s="173">
        <v>54.0248</v>
      </c>
    </row>
    <row r="7" ht="18.75" customHeight="1" spans="1:8">
      <c r="A7" s="172" t="s">
        <v>113</v>
      </c>
      <c r="B7" s="172"/>
      <c r="C7" s="172"/>
      <c r="D7" s="170" t="s">
        <v>198</v>
      </c>
      <c r="E7" s="173">
        <v>1818.9555</v>
      </c>
      <c r="F7" s="173">
        <v>1614.1859</v>
      </c>
      <c r="G7" s="173">
        <v>150.7448</v>
      </c>
      <c r="H7" s="173">
        <v>54.0248</v>
      </c>
    </row>
    <row r="8" ht="18.75" customHeight="1" spans="1:8">
      <c r="A8" s="172" t="s">
        <v>115</v>
      </c>
      <c r="B8" s="172" t="s">
        <v>116</v>
      </c>
      <c r="C8" s="172"/>
      <c r="D8" s="170" t="s">
        <v>117</v>
      </c>
      <c r="E8" s="173">
        <v>1818.9555</v>
      </c>
      <c r="F8" s="173">
        <v>1614.1859</v>
      </c>
      <c r="G8" s="173">
        <v>150.7448</v>
      </c>
      <c r="H8" s="173">
        <v>54.0248</v>
      </c>
    </row>
    <row r="9" ht="18.75" customHeight="1" spans="1:8">
      <c r="A9" s="172" t="s">
        <v>118</v>
      </c>
      <c r="B9" s="172" t="s">
        <v>119</v>
      </c>
      <c r="C9" s="172" t="s">
        <v>120</v>
      </c>
      <c r="D9" s="170" t="s">
        <v>122</v>
      </c>
      <c r="E9" s="173">
        <v>1818.9555</v>
      </c>
      <c r="F9" s="173">
        <v>1614.1859</v>
      </c>
      <c r="G9" s="173">
        <v>150.7448</v>
      </c>
      <c r="H9" s="173">
        <v>54.0248</v>
      </c>
    </row>
    <row r="10" ht="18.75" customHeight="1" spans="1:8">
      <c r="A10" s="172" t="s">
        <v>146</v>
      </c>
      <c r="B10" s="172"/>
      <c r="C10" s="172"/>
      <c r="D10" s="170" t="s">
        <v>200</v>
      </c>
      <c r="E10" s="173">
        <v>49.5558</v>
      </c>
      <c r="F10" s="173">
        <v>49.5558</v>
      </c>
      <c r="G10" s="173">
        <v>0</v>
      </c>
      <c r="H10" s="173">
        <v>0</v>
      </c>
    </row>
    <row r="11" ht="18.75" customHeight="1" spans="1:8">
      <c r="A11" s="172" t="s">
        <v>148</v>
      </c>
      <c r="B11" s="172" t="s">
        <v>157</v>
      </c>
      <c r="C11" s="172"/>
      <c r="D11" s="170" t="s">
        <v>158</v>
      </c>
      <c r="E11" s="173">
        <v>49.5558</v>
      </c>
      <c r="F11" s="173">
        <v>49.5558</v>
      </c>
      <c r="G11" s="173">
        <v>0</v>
      </c>
      <c r="H11" s="173">
        <v>0</v>
      </c>
    </row>
    <row r="12" ht="18.75" customHeight="1" spans="1:8">
      <c r="A12" s="172" t="s">
        <v>150</v>
      </c>
      <c r="B12" s="172" t="s">
        <v>159</v>
      </c>
      <c r="C12" s="172" t="s">
        <v>157</v>
      </c>
      <c r="D12" s="170" t="s">
        <v>160</v>
      </c>
      <c r="E12" s="173">
        <v>49.5558</v>
      </c>
      <c r="F12" s="173">
        <v>49.5558</v>
      </c>
      <c r="G12" s="173">
        <v>0</v>
      </c>
      <c r="H12" s="173">
        <v>0</v>
      </c>
    </row>
  </sheetData>
  <sheetProtection formatCells="0" formatColumns="0" formatRows="0"/>
  <mergeCells count="6">
    <mergeCell ref="A1:H1"/>
    <mergeCell ref="A3:D3"/>
    <mergeCell ref="A4:C4"/>
    <mergeCell ref="F4:H4"/>
    <mergeCell ref="D4:D5"/>
    <mergeCell ref="E4:E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2"/>
  <sheetViews>
    <sheetView showGridLines="0" showZeros="0" workbookViewId="0">
      <selection activeCell="A1" sqref="A1:B1"/>
    </sheetView>
  </sheetViews>
  <sheetFormatPr defaultColWidth="9" defaultRowHeight="13.5" outlineLevelCol="1"/>
  <cols>
    <col min="1" max="2" width="34.25" customWidth="1"/>
  </cols>
  <sheetData>
    <row r="1" ht="18.75" customHeight="1" spans="1:2">
      <c r="A1" s="154" t="s">
        <v>207</v>
      </c>
      <c r="B1" s="154"/>
    </row>
    <row r="2" ht="18.75" customHeight="1" spans="1:2">
      <c r="A2" s="154"/>
      <c r="B2" s="154"/>
    </row>
    <row r="3" ht="18.75" customHeight="1" spans="1:2">
      <c r="A3" s="155" t="s">
        <v>91</v>
      </c>
      <c r="B3" s="156" t="s">
        <v>57</v>
      </c>
    </row>
    <row r="4" ht="18.75" customHeight="1" spans="1:2">
      <c r="A4" s="157" t="s">
        <v>208</v>
      </c>
      <c r="B4" s="158" t="s">
        <v>252</v>
      </c>
    </row>
    <row r="5" s="100" customFormat="1" ht="18.75" customHeight="1" spans="1:2">
      <c r="A5" s="159" t="s">
        <v>97</v>
      </c>
      <c r="B5" s="160">
        <v>1663.7418</v>
      </c>
    </row>
    <row r="6" ht="18.75" customHeight="1" spans="1:2">
      <c r="A6" s="159" t="s">
        <v>210</v>
      </c>
      <c r="B6" s="160">
        <v>150.2616</v>
      </c>
    </row>
    <row r="7" ht="18.75" customHeight="1" spans="1:2">
      <c r="A7" s="159" t="s">
        <v>213</v>
      </c>
      <c r="B7" s="160">
        <v>1.32</v>
      </c>
    </row>
    <row r="8" ht="18.75" customHeight="1" spans="1:2">
      <c r="A8" s="159" t="s">
        <v>212</v>
      </c>
      <c r="B8" s="160">
        <v>0.252</v>
      </c>
    </row>
    <row r="9" ht="18.75" customHeight="1" spans="1:2">
      <c r="A9" s="159" t="s">
        <v>211</v>
      </c>
      <c r="B9" s="160">
        <v>134.0652</v>
      </c>
    </row>
    <row r="10" ht="18.75" customHeight="1" spans="1:2">
      <c r="A10" s="159" t="s">
        <v>214</v>
      </c>
      <c r="B10" s="160">
        <v>574</v>
      </c>
    </row>
    <row r="11" ht="18.75" customHeight="1" spans="1:2">
      <c r="A11" s="159" t="s">
        <v>215</v>
      </c>
      <c r="B11" s="160">
        <v>21.648</v>
      </c>
    </row>
    <row r="12" ht="18.75" customHeight="1" spans="1:2">
      <c r="A12" s="159" t="s">
        <v>216</v>
      </c>
      <c r="B12" s="160">
        <v>49.5558</v>
      </c>
    </row>
    <row r="13" ht="18.75" customHeight="1" spans="1:2">
      <c r="A13" s="159" t="s">
        <v>217</v>
      </c>
      <c r="B13" s="160">
        <v>24.7779</v>
      </c>
    </row>
    <row r="14" ht="18.75" customHeight="1" spans="1:2">
      <c r="A14" s="159" t="s">
        <v>218</v>
      </c>
      <c r="B14" s="160">
        <v>21.6807</v>
      </c>
    </row>
    <row r="15" ht="18.75" customHeight="1" spans="1:2">
      <c r="A15" s="159" t="s">
        <v>219</v>
      </c>
      <c r="B15" s="160">
        <v>2.9424</v>
      </c>
    </row>
    <row r="16" ht="18.75" customHeight="1" spans="1:2">
      <c r="A16" s="159" t="s">
        <v>220</v>
      </c>
      <c r="B16" s="160">
        <v>88.4279</v>
      </c>
    </row>
    <row r="17" ht="18.75" customHeight="1" spans="1:2">
      <c r="A17" s="159" t="s">
        <v>221</v>
      </c>
      <c r="B17" s="160">
        <v>25.8103</v>
      </c>
    </row>
    <row r="18" ht="18.75" customHeight="1" spans="1:2">
      <c r="A18" s="159" t="s">
        <v>222</v>
      </c>
      <c r="B18" s="160">
        <v>275</v>
      </c>
    </row>
    <row r="19" ht="18.75" customHeight="1" spans="1:2">
      <c r="A19" s="159" t="s">
        <v>223</v>
      </c>
      <c r="B19" s="160">
        <v>294</v>
      </c>
    </row>
    <row r="20" ht="18.75" customHeight="1" spans="1:2">
      <c r="A20" s="159" t="s">
        <v>98</v>
      </c>
      <c r="B20" s="160">
        <v>150.7448</v>
      </c>
    </row>
    <row r="21" ht="18.75" customHeight="1" spans="1:2">
      <c r="A21" s="159" t="s">
        <v>224</v>
      </c>
      <c r="B21" s="160">
        <v>44.3</v>
      </c>
    </row>
    <row r="22" ht="18.75" customHeight="1" spans="1:2">
      <c r="A22" s="159" t="s">
        <v>225</v>
      </c>
      <c r="B22" s="160">
        <v>3</v>
      </c>
    </row>
    <row r="23" ht="18.75" customHeight="1" spans="1:2">
      <c r="A23" s="159" t="s">
        <v>226</v>
      </c>
      <c r="B23" s="160">
        <v>16</v>
      </c>
    </row>
    <row r="24" ht="18.75" customHeight="1" spans="1:2">
      <c r="A24" s="159" t="s">
        <v>227</v>
      </c>
      <c r="B24" s="160">
        <v>3</v>
      </c>
    </row>
    <row r="25" ht="18.75" customHeight="1" spans="1:2">
      <c r="A25" s="159" t="s">
        <v>228</v>
      </c>
      <c r="B25" s="160">
        <v>1</v>
      </c>
    </row>
    <row r="26" ht="18.75" customHeight="1" spans="1:2">
      <c r="A26" s="159" t="s">
        <v>229</v>
      </c>
      <c r="B26" s="160">
        <v>10</v>
      </c>
    </row>
    <row r="27" ht="18.75" customHeight="1" spans="1:2">
      <c r="A27" s="159" t="s">
        <v>230</v>
      </c>
      <c r="B27" s="160">
        <v>5</v>
      </c>
    </row>
    <row r="28" ht="18.75" customHeight="1" spans="1:2">
      <c r="A28" s="159" t="s">
        <v>231</v>
      </c>
      <c r="B28" s="160">
        <v>3</v>
      </c>
    </row>
    <row r="29" ht="18.75" customHeight="1" spans="1:2">
      <c r="A29" s="159" t="s">
        <v>232</v>
      </c>
      <c r="B29" s="160">
        <v>1</v>
      </c>
    </row>
    <row r="30" ht="18.75" customHeight="1" spans="1:2">
      <c r="A30" s="159" t="s">
        <v>233</v>
      </c>
      <c r="B30" s="160">
        <v>17.1468</v>
      </c>
    </row>
    <row r="31" ht="18.75" customHeight="1" spans="1:2">
      <c r="A31" s="159" t="s">
        <v>234</v>
      </c>
      <c r="B31" s="160">
        <v>5.718</v>
      </c>
    </row>
    <row r="32" ht="18.75" customHeight="1" spans="1:2">
      <c r="A32" s="159" t="s">
        <v>235</v>
      </c>
      <c r="B32" s="160">
        <v>5.94</v>
      </c>
    </row>
    <row r="33" ht="18.75" customHeight="1" spans="1:2">
      <c r="A33" s="159" t="s">
        <v>236</v>
      </c>
      <c r="B33" s="160">
        <v>12.54</v>
      </c>
    </row>
    <row r="34" ht="18.75" customHeight="1" spans="1:2">
      <c r="A34" s="159" t="s">
        <v>237</v>
      </c>
      <c r="B34" s="160">
        <v>21</v>
      </c>
    </row>
    <row r="35" ht="18.75" customHeight="1" spans="1:2">
      <c r="A35" s="159" t="s">
        <v>238</v>
      </c>
      <c r="B35" s="160">
        <v>2.1</v>
      </c>
    </row>
    <row r="36" ht="18.75" customHeight="1" spans="1:2">
      <c r="A36" s="159" t="s">
        <v>99</v>
      </c>
      <c r="B36" s="160">
        <v>54.0248</v>
      </c>
    </row>
    <row r="37" ht="18.75" customHeight="1" spans="1:2">
      <c r="A37" s="159" t="s">
        <v>239</v>
      </c>
      <c r="B37" s="160">
        <v>10</v>
      </c>
    </row>
    <row r="38" ht="18.75" customHeight="1" spans="1:2">
      <c r="A38" s="159" t="s">
        <v>240</v>
      </c>
      <c r="B38" s="160">
        <v>39.2</v>
      </c>
    </row>
    <row r="39" ht="18.75" customHeight="1" spans="1:2">
      <c r="A39" s="159" t="s">
        <v>241</v>
      </c>
      <c r="B39" s="160">
        <v>3.0188</v>
      </c>
    </row>
    <row r="40" ht="18.75" customHeight="1" spans="1:2">
      <c r="A40" s="159" t="s">
        <v>242</v>
      </c>
      <c r="B40" s="160">
        <v>0.18</v>
      </c>
    </row>
    <row r="41" ht="18.75" customHeight="1" spans="1:2">
      <c r="A41" s="159" t="s">
        <v>243</v>
      </c>
      <c r="B41" s="160">
        <v>1.05</v>
      </c>
    </row>
    <row r="42" ht="18.75" customHeight="1" spans="1:2">
      <c r="A42" s="159" t="s">
        <v>244</v>
      </c>
      <c r="B42" s="160">
        <v>0.576</v>
      </c>
    </row>
  </sheetData>
  <sheetProtection formatCells="0" formatColumns="0" formatRows="0"/>
  <mergeCells count="1">
    <mergeCell ref="A1:B1"/>
  </mergeCells>
  <printOptions horizontalCentered="1"/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收支预算总表（附件1）</vt:lpstr>
      <vt:lpstr>财政拨款收支总表（附件2）</vt:lpstr>
      <vt:lpstr>部门支出预算总表（附件3）</vt:lpstr>
      <vt:lpstr>部门收入预算总表（附件4）</vt:lpstr>
      <vt:lpstr>2020年一般公共预算支出预算表（附件5）</vt:lpstr>
      <vt:lpstr>基本支出经济分类（分性质）（附件6）</vt:lpstr>
      <vt:lpstr>一般公共预算基本支出按功能科目分类（附件7）</vt:lpstr>
      <vt:lpstr>一般公共预算基本支出按经济分类（附件8）</vt:lpstr>
      <vt:lpstr>政府预算支出经济分类（附件9）</vt:lpstr>
      <vt:lpstr>“三公”经费预算表（附件10）</vt:lpstr>
      <vt:lpstr>政府性基金预算支出（附件11）</vt:lpstr>
      <vt:lpstr>政府性基金预算收入表（附件12）</vt:lpstr>
      <vt:lpstr>政府基金预算收入支出总表（附件13）</vt:lpstr>
      <vt:lpstr>国有资本经营收入支出总表（附件14）</vt:lpstr>
      <vt:lpstr>国有资本经营收入表（附件15）</vt:lpstr>
      <vt:lpstr>国有资本经营支出表（附件16）</vt:lpstr>
      <vt:lpstr>项目绩效目标简表（附件17）</vt:lpstr>
      <vt:lpstr>部门整体支出绩效目标表（附件18）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cp:lastPrinted>2020-03-25T02:11:00Z</cp:lastPrinted>
  <dcterms:modified xsi:type="dcterms:W3CDTF">2022-05-23T07:34:59Z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EDOID">
    <vt:i4>7737998</vt:i4>
  </property>
  <property fmtid="{D5CDD505-2E9C-101B-9397-08002B2CF9AE}" pid="4" name="ICV">
    <vt:lpwstr>36EA4CB0BA874064B5FE9730F912BD59</vt:lpwstr>
  </property>
</Properties>
</file>