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 firstSheet="8" activeTab="9"/>
  </bookViews>
  <sheets>
    <sheet name="目录" sheetId="21" r:id="rId1"/>
    <sheet name="收支预算总表（附件1）" sheetId="10" r:id="rId2"/>
    <sheet name="财政拨款收支总表（附件2）" sheetId="2" r:id="rId3"/>
    <sheet name="部门支出预算总表（附件3）" sheetId="3" r:id="rId4"/>
    <sheet name="部门收入预算总表（附件4）" sheetId="4" r:id="rId5"/>
    <sheet name="2020年一般公共预算支出预算表（附件5）" sheetId="5" r:id="rId6"/>
    <sheet name="基本支出经济分类（分性质）（附件6）" sheetId="11" r:id="rId7"/>
    <sheet name="一般公共预算基本支出按功能科目分类（附件7）" sheetId="6" r:id="rId8"/>
    <sheet name="一般公共预算基本支出按经济分类（附件8）" sheetId="7" r:id="rId9"/>
    <sheet name="政府预算支出经济分类（附件9）" sheetId="12" r:id="rId10"/>
    <sheet name="“三公”经费预算表（附件10）" sheetId="9" r:id="rId11"/>
    <sheet name="政府性基金预算支出（附件11）" sheetId="13" r:id="rId12"/>
    <sheet name="政府性基金预算收入表（附件12）" sheetId="14" r:id="rId13"/>
    <sheet name="政府基金预算收入支出总表（附件13）" sheetId="15" r:id="rId14"/>
    <sheet name="国有资本经营收入支出总表（附件14）" sheetId="16" r:id="rId15"/>
    <sheet name="国有资本经营收入表（附件15）" sheetId="17" r:id="rId16"/>
    <sheet name="国有资本经营支出表（附件16）" sheetId="18" r:id="rId17"/>
    <sheet name="项目绩效目标简表（附件17）" sheetId="19" r:id="rId18"/>
    <sheet name="部门整体支出绩效目标表（附件18）" sheetId="20" r:id="rId19"/>
  </sheets>
  <definedNames>
    <definedName name="_xlnm.Print_Area" localSheetId="10">'“三公”经费预算表（附件10）'!$A$1:$F$6</definedName>
    <definedName name="_xlnm.Print_Area" localSheetId="5">'2020年一般公共预算支出预算表（附件5）'!$A$1:$J$35</definedName>
    <definedName name="_xlnm.Print_Area" localSheetId="4">'部门收入预算总表（附件4）'!$A$1:$K$8</definedName>
    <definedName name="_xlnm.Print_Area" localSheetId="3">'部门支出预算总表（附件3）'!$A$1:$R$35</definedName>
    <definedName name="_xlnm.Print_Area" localSheetId="2">'财政拨款收支总表（附件2）'!$A$1:$F$28</definedName>
    <definedName name="_xlnm.Print_Area" localSheetId="7">'一般公共预算基本支出按功能科目分类（附件7）'!$A$1:$H$12</definedName>
    <definedName name="_xlnm.Print_Area" localSheetId="8">'一般公共预算基本支出按经济分类（附件8）'!$A$1:$B$42</definedName>
    <definedName name="_xlnm.Print_Area">#N/A</definedName>
    <definedName name="_xlnm.Print_Titles" localSheetId="10">'“三公”经费预算表（附件10）'!$1:$5</definedName>
    <definedName name="_xlnm.Print_Titles" localSheetId="5">'2020年一般公共预算支出预算表（附件5）'!$1:$6</definedName>
    <definedName name="_xlnm.Print_Titles" localSheetId="4">'部门收入预算总表（附件4）'!$1:$6</definedName>
    <definedName name="_xlnm.Print_Titles" localSheetId="3">'部门支出预算总表（附件3）'!$1:$6</definedName>
    <definedName name="_xlnm.Print_Titles" localSheetId="2">'财政拨款收支总表（附件2）'!$1:$5</definedName>
    <definedName name="_xlnm.Print_Titles" localSheetId="7">'一般公共预算基本支出按功能科目分类（附件7）'!$1:$5</definedName>
    <definedName name="_xlnm.Print_Titles" localSheetId="8">'一般公共预算基本支出按经济分类（附件8）'!$1:$4</definedName>
    <definedName name="_xlnm.Print_Titles" hidden="1">#N/A</definedName>
  </definedNames>
  <calcPr calcId="144525"/>
</workbook>
</file>

<file path=xl/sharedStrings.xml><?xml version="1.0" encoding="utf-8"?>
<sst xmlns="http://schemas.openxmlformats.org/spreadsheetml/2006/main" count="796" uniqueCount="408">
  <si>
    <t>井湾子街道部门预算公开目录表</t>
  </si>
  <si>
    <t>编号</t>
  </si>
  <si>
    <t>摘要</t>
  </si>
  <si>
    <t>部门预算说明（包含部门主要职责、机构设置情况、部门收支总体情况、一般公共预算拨款支出情况、机关运行经费、三公经费情况、政府采购、预算绩效管理情况、国有资产占用使用情况、名词解释等）</t>
  </si>
  <si>
    <t>部门收支总表</t>
  </si>
  <si>
    <t>财政拨款收支总体情况表</t>
  </si>
  <si>
    <t>部门支出总体情况表</t>
  </si>
  <si>
    <t>部门收入总体情况表</t>
  </si>
  <si>
    <t>一般公共预算支出情况表</t>
  </si>
  <si>
    <t>基本支出经济分类情况表（分性质）</t>
  </si>
  <si>
    <t>一般公共预算基本支出明细表（按功能分类）</t>
  </si>
  <si>
    <t>一般公共预算基本支出明细表（按经济分类）</t>
  </si>
  <si>
    <t>预算支出表（政府预算支出经济分类）</t>
  </si>
  <si>
    <t>三公经费预算表</t>
  </si>
  <si>
    <t>政府性基金预算支出情况表</t>
  </si>
  <si>
    <t>政府性基金预算收入情况表</t>
  </si>
  <si>
    <t>政府性基金收入支出总表</t>
  </si>
  <si>
    <t>国有资本经营预算收支总表</t>
  </si>
  <si>
    <t>国有资本经营预算收入表</t>
  </si>
  <si>
    <t>国有资本经营预算支出表</t>
  </si>
  <si>
    <t>项目支出绩效目标简表</t>
  </si>
  <si>
    <t>部门整体支出绩效目标表</t>
  </si>
  <si>
    <t>2020年收支预算总表</t>
  </si>
  <si>
    <t>单位:井湾子街道办事处</t>
  </si>
  <si>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</si>
  <si>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</si>
  <si>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</si>
  <si>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</si>
  <si>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</si>
  <si>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</si>
  <si>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</si>
  <si>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>二、缴入财政专户管理的政府性基金</t>
  </si>
  <si>
    <t xml:space="preserve">    工资福利支出</t>
  </si>
  <si>
    <t>三、缴入财政专户管理的行政事业性收费收入</t>
  </si>
  <si>
    <t xml:space="preserve">    商品和服务支出</t>
  </si>
  <si>
    <t>四、事业收入</t>
  </si>
  <si>
    <t xml:space="preserve">    对个人和家庭的补助</t>
  </si>
  <si>
    <t>五、事业单位经营收入</t>
  </si>
  <si>
    <t>二、项目支出</t>
  </si>
  <si>
    <t>六、其他收入</t>
  </si>
  <si>
    <t xml:space="preserve">    经常性业务专项</t>
  </si>
  <si>
    <t xml:space="preserve">    一次性业务专项</t>
  </si>
  <si>
    <t xml:space="preserve">    公用专项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</si>
  <si>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</si>
  <si>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</si>
  <si>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</si>
  <si>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</si>
  <si>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</si>
  <si>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</si>
  <si>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</si>
  <si>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</si>
  <si>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</si>
  <si>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</si>
  <si>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</si>
  <si>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</si>
  <si>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财政拨款收支总表</t>
  </si>
  <si>
    <t xml:space="preserve">单位名称： </t>
  </si>
  <si>
    <t>单位：万元</t>
  </si>
  <si>
    <t>项目</t>
  </si>
  <si>
    <t>金  额</t>
  </si>
  <si>
    <t>合计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</si>
  <si>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</si>
  <si>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</si>
  <si>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</si>
  <si>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</si>
  <si>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</si>
  <si>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</si>
  <si>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</si>
  <si>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</si>
  <si>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3、公共安全</t>
  </si>
  <si>
    <t>4、教育支出</t>
  </si>
  <si>
    <t>5、科学技术支出</t>
  </si>
  <si>
    <t>6、文化体育与传媒支出</t>
  </si>
  <si>
    <t>7、社会保障和就业支出</t>
  </si>
  <si>
    <t>8、社会保险基金支出</t>
  </si>
  <si>
    <t>9、医疗卫生与计划生育支出</t>
  </si>
  <si>
    <t>二、上年结转</t>
  </si>
  <si>
    <t>10、节能环保支出</t>
  </si>
  <si>
    <t>11、城乡社区支出</t>
  </si>
  <si>
    <t>12、农林水支出</t>
  </si>
  <si>
    <t>13、交通运输支出</t>
  </si>
  <si>
    <t>14、资源勘探信息等支出</t>
  </si>
  <si>
    <t>15、商业服务业等支出</t>
  </si>
  <si>
    <t>16、援助其他地区支出</t>
  </si>
  <si>
    <t>17、国土海洋气象等支出</t>
  </si>
  <si>
    <t>18、住房保障支出</t>
  </si>
  <si>
    <t>19、粮油物资储备支出</t>
  </si>
  <si>
    <t>二、结转下年</t>
  </si>
  <si>
    <t>收 入 总 计</t>
  </si>
  <si>
    <t>支 出 总 计</t>
  </si>
  <si>
    <t>2020年支出预算总表（分项目类别）</t>
  </si>
  <si>
    <t>单位名称:井湾子街道办事处</t>
  </si>
  <si>
    <t>科目编码</t>
  </si>
  <si>
    <t>单位代码</t>
  </si>
  <si>
    <t>功能科目名称</t>
  </si>
  <si>
    <t>总  计</t>
  </si>
  <si>
    <t>基本支出</t>
  </si>
  <si>
    <t>工资福利支出</t>
  </si>
  <si>
    <t>商品和服务支出</t>
  </si>
  <si>
    <t>对个人和家庭的补助</t>
  </si>
  <si>
    <t>项目支出</t>
  </si>
  <si>
    <t>经常性业务专项</t>
  </si>
  <si>
    <t>一次性业务专项</t>
  </si>
  <si>
    <t>公共专项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</si>
  <si>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</si>
  <si>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</si>
  <si>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</si>
  <si>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</si>
  <si>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</si>
  <si>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</si>
  <si>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</si>
  <si>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</si>
  <si>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**</t>
  </si>
  <si>
    <t>201</t>
  </si>
  <si>
    <t>行政运行（政府办公厅（室）及相关机构事务）</t>
  </si>
  <si>
    <t xml:space="preserve">  201</t>
  </si>
  <si>
    <t>03</t>
  </si>
  <si>
    <t xml:space="preserve">  政府办公厅（室）及相关机构事务</t>
  </si>
  <si>
    <t xml:space="preserve">    201</t>
  </si>
  <si>
    <t xml:space="preserve">  03</t>
  </si>
  <si>
    <t>01</t>
  </si>
  <si>
    <t>112001</t>
  </si>
  <si>
    <t xml:space="preserve">    行政运行（政府办公厅（室）及相关机构事务）</t>
  </si>
  <si>
    <t>02</t>
  </si>
  <si>
    <t xml:space="preserve">    一般行政管理事务（政府办公厅（室）及相关机构事务）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</si>
  <si>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</t>
    </r>
  </si>
  <si>
    <r>
      <rPr>
        <sz val="9"/>
        <rFont val="宋体"/>
        <charset val="134"/>
      </rPr>
      <t>0</t>
    </r>
    <r>
      <rPr>
        <sz val="9"/>
        <rFont val="宋体"/>
        <charset val="134"/>
      </rPr>
      <t>3</t>
    </r>
  </si>
  <si>
    <r>
      <rPr>
        <sz val="9"/>
        <rFont val="宋体"/>
        <charset val="134"/>
      </rPr>
      <t>9</t>
    </r>
    <r>
      <rPr>
        <sz val="9"/>
        <rFont val="宋体"/>
        <charset val="134"/>
      </rPr>
      <t>9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</si>
  <si>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12001</t>
    </r>
  </si>
  <si>
    <t>综合治理专项</t>
  </si>
  <si>
    <t>29</t>
  </si>
  <si>
    <t xml:space="preserve">  群众团体事务</t>
  </si>
  <si>
    <t xml:space="preserve">  29</t>
  </si>
  <si>
    <t>99</t>
  </si>
  <si>
    <t xml:space="preserve">    其他群众团体事务支出</t>
  </si>
  <si>
    <t>32</t>
  </si>
  <si>
    <t xml:space="preserve">  组织事务</t>
  </si>
  <si>
    <t xml:space="preserve">  32</t>
  </si>
  <si>
    <t xml:space="preserve">    其他组织事务支出</t>
  </si>
  <si>
    <t>38</t>
  </si>
  <si>
    <t xml:space="preserve">  市场监督管理事务</t>
  </si>
  <si>
    <t xml:space="preserve">  38</t>
  </si>
  <si>
    <t xml:space="preserve">    其他市场监督管理事务</t>
  </si>
  <si>
    <t xml:space="preserve">  其他一般公共服务支出</t>
  </si>
  <si>
    <t xml:space="preserve">  99</t>
  </si>
  <si>
    <t xml:space="preserve">    其他一般公共服务支出</t>
  </si>
  <si>
    <t>208</t>
  </si>
  <si>
    <t>其他人力资源和社会保障管理事务支出</t>
  </si>
  <si>
    <t xml:space="preserve">  208</t>
  </si>
  <si>
    <t xml:space="preserve">  人力资源和社会保障管理事务</t>
  </si>
  <si>
    <t xml:space="preserve">    208</t>
  </si>
  <si>
    <t xml:space="preserve">  01</t>
  </si>
  <si>
    <t xml:space="preserve">    其他人力资源和社会保障管理事务支出</t>
  </si>
  <si>
    <t xml:space="preserve">  民政管理事务</t>
  </si>
  <si>
    <t xml:space="preserve">  02</t>
  </si>
  <si>
    <t>08</t>
  </si>
  <si>
    <t xml:space="preserve">    基层政权和社区建设</t>
  </si>
  <si>
    <t>05</t>
  </si>
  <si>
    <t xml:space="preserve">  行政事业单位离退休</t>
  </si>
  <si>
    <t xml:space="preserve">  05</t>
  </si>
  <si>
    <t xml:space="preserve">    机关事业单位基本养老保险缴费支出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</si>
  <si>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</t>
    </r>
  </si>
  <si>
    <t>公共服务支出</t>
  </si>
  <si>
    <r>
      <rPr>
        <sz val="9"/>
        <rFont val="宋体"/>
        <charset val="134"/>
      </rPr>
      <t>0</t>
    </r>
    <r>
      <rPr>
        <sz val="9"/>
        <rFont val="宋体"/>
        <charset val="134"/>
      </rPr>
      <t>1</t>
    </r>
  </si>
  <si>
    <t>210</t>
  </si>
  <si>
    <t>其他计划生育事务支出</t>
  </si>
  <si>
    <t xml:space="preserve">  210</t>
  </si>
  <si>
    <t>07</t>
  </si>
  <si>
    <t xml:space="preserve">  计划生育事务</t>
  </si>
  <si>
    <t xml:space="preserve">    210</t>
  </si>
  <si>
    <t xml:space="preserve">  07</t>
  </si>
  <si>
    <t xml:space="preserve">    其他计划生育事务支出</t>
  </si>
  <si>
    <t>212</t>
  </si>
  <si>
    <t>城管执法</t>
  </si>
  <si>
    <t xml:space="preserve">  212</t>
  </si>
  <si>
    <t xml:space="preserve">  城乡社区管理事务</t>
  </si>
  <si>
    <t xml:space="preserve">    212</t>
  </si>
  <si>
    <t>04</t>
  </si>
  <si>
    <t xml:space="preserve">    城管执法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</si>
  <si>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12</t>
    </r>
  </si>
  <si>
    <t xml:space="preserve">   城管执法</t>
  </si>
  <si>
    <r>
      <rPr>
        <sz val="9"/>
        <rFont val="宋体"/>
        <charset val="134"/>
      </rPr>
      <t xml:space="preserve">    21</t>
    </r>
    <r>
      <rPr>
        <sz val="9"/>
        <rFont val="宋体"/>
        <charset val="134"/>
      </rPr>
      <t>2</t>
    </r>
  </si>
  <si>
    <r>
      <rPr>
        <sz val="9"/>
        <rFont val="宋体"/>
        <charset val="134"/>
      </rPr>
      <t>11200</t>
    </r>
    <r>
      <rPr>
        <sz val="9"/>
        <rFont val="宋体"/>
        <charset val="134"/>
      </rPr>
      <t>1</t>
    </r>
  </si>
  <si>
    <t xml:space="preserve">    城市管理专项</t>
  </si>
  <si>
    <t>收入预算总表</t>
  </si>
  <si>
    <t>单位名称</t>
  </si>
  <si>
    <t>财政拨款  (补助)</t>
  </si>
  <si>
    <t>财政专户管理事业收入</t>
  </si>
  <si>
    <t>事业单位经营服务收入</t>
  </si>
  <si>
    <t>上级补助收入</t>
  </si>
  <si>
    <t>其它收入</t>
  </si>
  <si>
    <t>用事业基金弥补收支差额</t>
  </si>
  <si>
    <t>上年结转</t>
  </si>
  <si>
    <t>金额</t>
  </si>
  <si>
    <t>其中:经费拨款</t>
  </si>
  <si>
    <t>井湾子街道办事处</t>
  </si>
  <si>
    <t>2020年一般公共预算支出情况表</t>
  </si>
  <si>
    <t xml:space="preserve">总计 </t>
  </si>
  <si>
    <t>一般公共服务支出</t>
  </si>
  <si>
    <t xml:space="preserve">      综合治理专项</t>
  </si>
  <si>
    <t>社会保障和就业支出</t>
  </si>
  <si>
    <t xml:space="preserve">   公共服务支出</t>
  </si>
  <si>
    <t xml:space="preserve">    公共服务支出</t>
  </si>
  <si>
    <t>医疗卫生与计划生育支出</t>
  </si>
  <si>
    <t>城乡社区支出</t>
  </si>
  <si>
    <t xml:space="preserve"> 212</t>
  </si>
  <si>
    <r>
      <rPr>
        <sz val="11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 xml:space="preserve">  </t>
    </r>
    <r>
      <rPr>
        <sz val="11"/>
        <color theme="1"/>
        <rFont val="宋体"/>
        <charset val="134"/>
        <scheme val="minor"/>
      </rPr>
      <t>其他专项</t>
    </r>
  </si>
  <si>
    <t>2020年基本支出表</t>
  </si>
  <si>
    <t>经济科目名称</t>
  </si>
  <si>
    <t>基金预算</t>
  </si>
  <si>
    <t xml:space="preserve">  基本工资</t>
  </si>
  <si>
    <t xml:space="preserve">  在职人员津补贴</t>
  </si>
  <si>
    <t xml:space="preserve">  卫生费补贴</t>
  </si>
  <si>
    <t xml:space="preserve">  特殊岗位津贴</t>
  </si>
  <si>
    <t xml:space="preserve">  奖金</t>
  </si>
  <si>
    <t xml:space="preserve">  伙食补助费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</si>
  <si>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</si>
  <si>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</si>
  <si>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</si>
  <si>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</si>
  <si>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</si>
  <si>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</si>
  <si>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其他工资福利支出(一)</t>
  </si>
  <si>
    <t xml:space="preserve">  其他工资福利支出</t>
  </si>
  <si>
    <t xml:space="preserve">  办公费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</si>
  <si>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</si>
  <si>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</si>
  <si>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</si>
  <si>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</si>
  <si>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</si>
  <si>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</si>
  <si>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</si>
  <si>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</si>
  <si>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</si>
  <si>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</si>
  <si>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</si>
  <si>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</si>
  <si>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其他商品和服务支出一</t>
  </si>
  <si>
    <t xml:space="preserve">  其他商品和服务支出</t>
  </si>
  <si>
    <t xml:space="preserve">  退休费</t>
  </si>
  <si>
    <t xml:space="preserve">  生活补助</t>
  </si>
  <si>
    <t xml:space="preserve">  医疗费补助</t>
  </si>
  <si>
    <t xml:space="preserve">  独生子女费</t>
  </si>
  <si>
    <t xml:space="preserve">  离退人员工作经费  </t>
  </si>
  <si>
    <t xml:space="preserve">  离退休人员独生子女奖励</t>
  </si>
  <si>
    <t xml:space="preserve">                              一般公共预算基本支出表</t>
  </si>
  <si>
    <t>功能科目编码</t>
  </si>
  <si>
    <t xml:space="preserve"> 功能科目名称</t>
  </si>
  <si>
    <t>基本支出（按经济科目分类）</t>
  </si>
  <si>
    <t>工资福利支出（301）</t>
  </si>
  <si>
    <t>商品和服务支出（302）</t>
  </si>
  <si>
    <t>对个人和家庭的补助（303）</t>
  </si>
  <si>
    <t>预算数</t>
  </si>
  <si>
    <t>2020年预算支出表（政府预算支出经济分类）</t>
  </si>
  <si>
    <t>科目名称</t>
  </si>
  <si>
    <t>总计</t>
  </si>
  <si>
    <t xml:space="preserve">机关工资福利支出 </t>
  </si>
  <si>
    <t>房屋建筑物购建</t>
  </si>
  <si>
    <t xml:space="preserve">其他对个人和家庭补助 </t>
  </si>
  <si>
    <t xml:space="preserve">工资奖金津补贴 </t>
  </si>
  <si>
    <t>基础设施建设</t>
  </si>
  <si>
    <t xml:space="preserve">对社会保障基金补助 </t>
  </si>
  <si>
    <t xml:space="preserve">社会保障缴费 </t>
  </si>
  <si>
    <t>公务用车购置</t>
  </si>
  <si>
    <t xml:space="preserve">对社会保险基金补助 </t>
  </si>
  <si>
    <t xml:space="preserve">住房公积金 </t>
  </si>
  <si>
    <t xml:space="preserve">设备购置 </t>
  </si>
  <si>
    <t xml:space="preserve">补充全国社会保障基金 </t>
  </si>
  <si>
    <t xml:space="preserve">其他工资福利支出 </t>
  </si>
  <si>
    <t xml:space="preserve">大型修缮 </t>
  </si>
  <si>
    <t>债务利息及费用支出</t>
  </si>
  <si>
    <t xml:space="preserve">机关商品和服务支出 </t>
  </si>
  <si>
    <t xml:space="preserve">其他资本性支出 </t>
  </si>
  <si>
    <t>国内债务付息</t>
  </si>
  <si>
    <t xml:space="preserve">办公经费 </t>
  </si>
  <si>
    <t xml:space="preserve">对事业单位经常性补助 </t>
  </si>
  <si>
    <t>国外债务付息</t>
  </si>
  <si>
    <t xml:space="preserve">会议费 </t>
  </si>
  <si>
    <t xml:space="preserve">工资福利支出 </t>
  </si>
  <si>
    <t xml:space="preserve">国内债务发行费用 </t>
  </si>
  <si>
    <t xml:space="preserve">培训费 </t>
  </si>
  <si>
    <t xml:space="preserve">商品和服务支出 </t>
  </si>
  <si>
    <t xml:space="preserve">国外债务发行费用 </t>
  </si>
  <si>
    <t xml:space="preserve">专用材料购置费 </t>
  </si>
  <si>
    <t xml:space="preserve">其他对事业单位补助 </t>
  </si>
  <si>
    <t>债务还本支出</t>
  </si>
  <si>
    <t xml:space="preserve">委托业务费 </t>
  </si>
  <si>
    <t xml:space="preserve">对事业单位资本性补助 </t>
  </si>
  <si>
    <t>国内债务还本</t>
  </si>
  <si>
    <t>06</t>
  </si>
  <si>
    <t xml:space="preserve">公务接待费 </t>
  </si>
  <si>
    <t>资本性支出（一）</t>
  </si>
  <si>
    <t>国外债务还本</t>
  </si>
  <si>
    <t>因公出国（境）费用</t>
  </si>
  <si>
    <t>资本性支出（二）</t>
  </si>
  <si>
    <t>转移性支出</t>
  </si>
  <si>
    <t xml:space="preserve">公务用车运行维护费 </t>
  </si>
  <si>
    <t xml:space="preserve">对企业补助 </t>
  </si>
  <si>
    <t>上下级政府间转移性支出</t>
  </si>
  <si>
    <t>09</t>
  </si>
  <si>
    <t>维修（护）费</t>
  </si>
  <si>
    <t xml:space="preserve">费用补贴 </t>
  </si>
  <si>
    <t>援助其他地区支出</t>
  </si>
  <si>
    <t>其他商品和支出</t>
  </si>
  <si>
    <t xml:space="preserve">利息补贴 </t>
  </si>
  <si>
    <t>债务转贷</t>
  </si>
  <si>
    <t>机关资本性支出（一）</t>
  </si>
  <si>
    <t xml:space="preserve">其他对企业补助 </t>
  </si>
  <si>
    <t>调出资金</t>
  </si>
  <si>
    <t xml:space="preserve">对企业资本性支出 </t>
  </si>
  <si>
    <t>预备费及预留</t>
  </si>
  <si>
    <t xml:space="preserve">对企业资本性支出（一） </t>
  </si>
  <si>
    <t>预备费</t>
  </si>
  <si>
    <t xml:space="preserve">对企业资本性支出（二） </t>
  </si>
  <si>
    <t>预留</t>
  </si>
  <si>
    <t>土地征迁补偿和安置支出</t>
  </si>
  <si>
    <t xml:space="preserve">对个人和家庭的补助 </t>
  </si>
  <si>
    <t xml:space="preserve">其他支出 </t>
  </si>
  <si>
    <t xml:space="preserve">社会福利和救助 </t>
  </si>
  <si>
    <t xml:space="preserve">赠与 </t>
  </si>
  <si>
    <t xml:space="preserve">助学金 </t>
  </si>
  <si>
    <t>国家赔偿费用支出</t>
  </si>
  <si>
    <t>其他资本性支出</t>
  </si>
  <si>
    <t xml:space="preserve">个人农业生产补贴 </t>
  </si>
  <si>
    <t>对民间非营利组织和群众性自治组织补贴</t>
  </si>
  <si>
    <t>机关资本性支出（二）</t>
  </si>
  <si>
    <t xml:space="preserve">离退休费 </t>
  </si>
  <si>
    <t>2020年“三公”经费预算表</t>
  </si>
  <si>
    <t>单位名称：井湾子街道办事处</t>
  </si>
  <si>
    <t>部门名称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</si>
  <si>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</si>
  <si>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</si>
  <si>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</si>
  <si>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</si>
  <si>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</si>
  <si>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t>政府性基金预算支出表</t>
  </si>
  <si>
    <t>单位名称：</t>
  </si>
  <si>
    <t>说明:因没有政府性基金收入,所以支出数据为0</t>
  </si>
  <si>
    <t>政府性基金预算收入表</t>
  </si>
  <si>
    <t>收入总计</t>
  </si>
  <si>
    <t>项目名称</t>
  </si>
  <si>
    <t>收入</t>
  </si>
  <si>
    <t>支出</t>
  </si>
  <si>
    <t>收入合计</t>
  </si>
  <si>
    <t>支出合计</t>
  </si>
  <si>
    <r>
      <rPr>
        <b/>
        <sz val="12"/>
        <color indexed="8"/>
        <rFont val="方正仿宋简体"/>
        <charset val="134"/>
      </rPr>
      <t>收</t>
    </r>
    <r>
      <rPr>
        <b/>
        <sz val="12"/>
        <color indexed="8"/>
        <rFont val="Times New Roman"/>
        <charset val="134"/>
      </rPr>
      <t xml:space="preserve">                  </t>
    </r>
    <r>
      <rPr>
        <b/>
        <sz val="12"/>
        <color indexed="8"/>
        <rFont val="方正仿宋简体"/>
        <charset val="134"/>
      </rPr>
      <t>入</t>
    </r>
  </si>
  <si>
    <r>
      <rPr>
        <b/>
        <sz val="12"/>
        <color indexed="8"/>
        <rFont val="方正仿宋简体"/>
        <charset val="134"/>
      </rPr>
      <t>支</t>
    </r>
    <r>
      <rPr>
        <b/>
        <sz val="12"/>
        <color indexed="8"/>
        <rFont val="Times New Roman"/>
        <charset val="134"/>
      </rPr>
      <t xml:space="preserve">                  </t>
    </r>
    <r>
      <rPr>
        <b/>
        <sz val="12"/>
        <color indexed="8"/>
        <rFont val="方正仿宋简体"/>
        <charset val="134"/>
      </rPr>
      <t>出</t>
    </r>
  </si>
  <si>
    <r>
      <rPr>
        <b/>
        <sz val="12"/>
        <color indexed="8"/>
        <rFont val="方正仿宋简体"/>
        <charset val="134"/>
      </rPr>
      <t>项</t>
    </r>
    <r>
      <rPr>
        <b/>
        <sz val="12"/>
        <color indexed="8"/>
        <rFont val="Times New Roman"/>
        <charset val="134"/>
      </rPr>
      <t xml:space="preserve">          </t>
    </r>
    <r>
      <rPr>
        <b/>
        <sz val="12"/>
        <color indexed="8"/>
        <rFont val="方正仿宋简体"/>
        <charset val="134"/>
      </rPr>
      <t>目</t>
    </r>
  </si>
  <si>
    <t>国有资本经营收入</t>
  </si>
  <si>
    <t>国有资本经营支出</t>
  </si>
  <si>
    <t>上年结余</t>
  </si>
  <si>
    <t>支出总计</t>
  </si>
  <si>
    <t>2020年项目支出绩效目标简表</t>
  </si>
  <si>
    <t>填报单位：</t>
  </si>
  <si>
    <t>金额：万元</t>
  </si>
  <si>
    <t>项目属性</t>
  </si>
  <si>
    <t>项目金额</t>
  </si>
  <si>
    <t>项目资金总额及构成</t>
  </si>
  <si>
    <t>立项依据</t>
  </si>
  <si>
    <t>长期绩效目标</t>
  </si>
  <si>
    <t>年度绩效目标</t>
  </si>
  <si>
    <t>实施保障措施</t>
  </si>
  <si>
    <t xml:space="preserve">维稳专项
</t>
  </si>
  <si>
    <t>经常性</t>
  </si>
  <si>
    <t xml:space="preserve">     170万元</t>
  </si>
  <si>
    <t xml:space="preserve"> 区级拨款及街道预算</t>
  </si>
  <si>
    <t>按相关文件要求</t>
  </si>
  <si>
    <t xml:space="preserve">   保障社会稳定 </t>
  </si>
  <si>
    <t xml:space="preserve"> 做好街道维稳工作</t>
  </si>
  <si>
    <t>蓝天保卫战专项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</si>
  <si>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6</t>
    </r>
    <r>
      <rPr>
        <sz val="9"/>
        <rFont val="宋体"/>
        <charset val="134"/>
      </rPr>
      <t>0万</t>
    </r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</si>
  <si>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打赢蓝天保卫战</t>
    </r>
  </si>
  <si>
    <t>做好街道蓝天保卫战工作</t>
  </si>
  <si>
    <t>城管数字化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</si>
  <si>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35万</t>
    </r>
  </si>
  <si>
    <t>消除数字化案卷、质量合格</t>
  </si>
  <si>
    <t>做好街道数字化工作</t>
  </si>
  <si>
    <t>垃圾分类专项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</si>
  <si>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150万</t>
    </r>
  </si>
  <si>
    <t xml:space="preserve"> 分投分放，质量合格</t>
  </si>
  <si>
    <t>做好街道垃圾分类工作</t>
  </si>
  <si>
    <t>社区经费</t>
  </si>
  <si>
    <t xml:space="preserve">       1130万</t>
  </si>
  <si>
    <t>做好社区基层工作</t>
  </si>
  <si>
    <t>做好街道社区工作</t>
  </si>
  <si>
    <t>（2020年度）</t>
  </si>
  <si>
    <t xml:space="preserve">   填报单位（盖章）：</t>
  </si>
  <si>
    <t>填报日期：</t>
  </si>
  <si>
    <t>雨花区井湾子街道办事处</t>
  </si>
  <si>
    <t>年度预算申请</t>
  </si>
  <si>
    <t xml:space="preserve"> 资金总额：</t>
  </si>
  <si>
    <t xml:space="preserve"> 按收入性质分：</t>
  </si>
  <si>
    <t>按支出性质分：</t>
  </si>
  <si>
    <t xml:space="preserve"> 其中：公共预算拨款：3343</t>
  </si>
  <si>
    <t>其中：基本支出：</t>
  </si>
  <si>
    <t xml:space="preserve">     政府性基金拨款：</t>
  </si>
  <si>
    <t xml:space="preserve">      项目支出：</t>
  </si>
  <si>
    <t xml:space="preserve">     纳入专户管理的非税收入拨款：300</t>
  </si>
  <si>
    <t xml:space="preserve">     其他资金</t>
  </si>
  <si>
    <t>部门职能职责概述</t>
  </si>
  <si>
    <t>街道办事处作为区人民政府的派出机构，行使行政管理职能。在街道党工委的统一领导下，行使区人民政府赋予的权力，负责本辖区的行政管理工作。宣传和执行党的路线、方针、政策和国家的法律、法规，开展多种形式的社会主义精神文明建设活动。依法参与城区建设和管理，协助搞好城市规划管理、市政公用设施管理、市容环境卫生管理、绿化美化、环境保护、城市防灾等工作。加强社会治安综合治理，做好外来人口管理、青少年教育和武装工作，维护社会安定团结。积极发展社区服务业，发展多元化的街道经济，不断壮大街道经济实力。落实人口计划指标，加强流动人口的计生管理工作，搞好计划生育工作。做好社区教育、文化、体育活动的组织指导、协调工作。做好拥军优属和社会救济等基层社会保障工作，维护老人、妇女、儿童和残疾人的合法权益。协助做好侨台事务、离退休人员管理等工作。指导社区居委会工作，帮助社区居委会解决实际困难，及时向政府反映居民的意见和要求，处理群众来信来访。承办上级交办的其它工作。</t>
  </si>
  <si>
    <t>整体绩效目标</t>
  </si>
  <si>
    <t>整体绩效目标：（党委政府下达的绩效考核个性指标任务）：进一步加强税收征管，堵塞征管漏洞，挖掘税源潜力，确保完成2019年财政税收任务，认真做好各项经济工作，为农业生产经营者和社会公众提供统计信息服务做好统计工作等；搞好城市规划管理、市容环境卫生管理、绿化美化、创造生活最美环境，理顺城管工作体制，加快形成我街市容环境卫生精细化作业新常态；做好“人口健康”提质工作、丰富计生协会活动等一系列计生专项工作；创建文明城市、加强“幸福里”工程建设；维护社会稳定，全面做好稳控接访、积案化解、维稳处突等综合治理工作；创建省级安全生产示范街道、创建全国食品安全文明城市，提高安全生产监管能力，确保全街安全稳定；深化梯级社会救助体系建设，努力提高群众的归属感和幸福感，做好救助、慰问、群众、老干等一系列专项工作；打造街道物业管理典范和创新服务新模式；增强精细化管理和科学布局，强力推进社区提质提档工作，服务居民群众等。目标3（本部门发展规划）：本部门2020年主要工作任务：维稳专项170万元；蓝天保卫战专项60万元；城管数字化235万元，社区经费专项1330万元；垃圾分类专项150万元，</t>
  </si>
  <si>
    <t>部门整体支出年度绩效指标</t>
  </si>
  <si>
    <t>产出指标</t>
  </si>
  <si>
    <t>产出指标：部门重点支出占部门整体支出的比例：40.6%，部门整体支出支付进度:90%以上，部门预决算和三公经费预决算公开：100%，政府采购执行率：99%，重点工作办结率：100%</t>
  </si>
  <si>
    <t>效益指标</t>
  </si>
  <si>
    <t>效益指标：（社会效益）：好（社会公众或服务对象满意度）：满意</t>
  </si>
</sst>
</file>

<file path=xl/styles.xml><?xml version="1.0" encoding="utf-8"?>
<styleSheet xmlns="http://schemas.openxmlformats.org/spreadsheetml/2006/main">
  <numFmts count="10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.00;[Red]#,##0.00"/>
    <numFmt numFmtId="43" formatCode="_ * #,##0.00_ ;_ * \-#,##0.00_ ;_ * &quot;-&quot;??_ ;_ @_ "/>
    <numFmt numFmtId="177" formatCode="* #,##0.00;* \-#,##0.00;* &quot;&quot;??;@"/>
    <numFmt numFmtId="178" formatCode="#,##0.00_ "/>
    <numFmt numFmtId="179" formatCode="0.00_);[Red]\(0.00\)"/>
    <numFmt numFmtId="180" formatCode="#,##0.0000"/>
    <numFmt numFmtId="181" formatCode="#,##0.0_ "/>
  </numFmts>
  <fonts count="5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15"/>
      <name val="宋体"/>
      <charset val="134"/>
    </font>
    <font>
      <sz val="10"/>
      <name val="宋体"/>
      <charset val="134"/>
    </font>
    <font>
      <sz val="9"/>
      <color rgb="FF000000"/>
      <name val="宋体"/>
      <charset val="134"/>
    </font>
    <font>
      <sz val="20"/>
      <color indexed="8"/>
      <name val="方正小标宋简体"/>
      <charset val="134"/>
    </font>
    <font>
      <sz val="14"/>
      <color indexed="8"/>
      <name val="方正仿宋简体"/>
      <charset val="134"/>
    </font>
    <font>
      <b/>
      <sz val="12"/>
      <color indexed="8"/>
      <name val="方正仿宋简体"/>
      <charset val="134"/>
    </font>
    <font>
      <sz val="12"/>
      <color indexed="8"/>
      <name val="方正仿宋简体"/>
      <charset val="134"/>
    </font>
    <font>
      <sz val="12"/>
      <color indexed="8"/>
      <name val="Times New Roman"/>
      <charset val="134"/>
    </font>
    <font>
      <sz val="10"/>
      <color indexed="8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sz val="12"/>
      <name val="宋体"/>
      <charset val="134"/>
    </font>
    <font>
      <b/>
      <sz val="20"/>
      <name val="黑体"/>
      <charset val="134"/>
    </font>
    <font>
      <sz val="11"/>
      <color indexed="10"/>
      <name val="宋体"/>
      <charset val="134"/>
    </font>
    <font>
      <sz val="9"/>
      <color indexed="10"/>
      <name val="宋体"/>
      <charset val="134"/>
    </font>
    <font>
      <b/>
      <sz val="16"/>
      <color theme="1"/>
      <name val="宋体"/>
      <charset val="134"/>
    </font>
    <font>
      <sz val="9"/>
      <color theme="1"/>
      <name val="宋体"/>
      <charset val="134"/>
    </font>
    <font>
      <sz val="11"/>
      <color theme="1"/>
      <name val="黑体"/>
      <charset val="134"/>
    </font>
    <font>
      <b/>
      <sz val="14"/>
      <color indexed="8"/>
      <name val="宋体"/>
      <charset val="134"/>
    </font>
    <font>
      <sz val="14"/>
      <color indexed="8"/>
      <name val="仿宋_GB2312"/>
      <charset val="134"/>
    </font>
    <font>
      <sz val="18"/>
      <name val="黑体"/>
      <charset val="134"/>
    </font>
    <font>
      <sz val="12"/>
      <name val="仿宋_GB2312"/>
      <charset val="134"/>
    </font>
    <font>
      <sz val="14"/>
      <name val="仿宋_GB2312"/>
      <charset val="134"/>
    </font>
    <font>
      <b/>
      <sz val="14"/>
      <color theme="1"/>
      <name val="宋体"/>
      <charset val="134"/>
    </font>
    <font>
      <sz val="14"/>
      <color theme="1"/>
      <name val="仿宋_GB2312"/>
      <charset val="134"/>
    </font>
    <font>
      <sz val="11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2"/>
      <color indexed="8"/>
      <name val="Times New Roman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38" fillId="10" borderId="3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0" fillId="7" borderId="29" applyNumberFormat="0" applyFont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48" fillId="0" borderId="31" applyNumberFormat="0" applyFill="0" applyAlignment="0" applyProtection="0">
      <alignment vertical="center"/>
    </xf>
    <xf numFmtId="9" fontId="39" fillId="0" borderId="0" applyFont="0" applyFill="0" applyBorder="0" applyAlignment="0" applyProtection="0"/>
    <xf numFmtId="0" fontId="37" fillId="19" borderId="0" applyNumberFormat="0" applyBorder="0" applyAlignment="0" applyProtection="0">
      <alignment vertical="center"/>
    </xf>
    <xf numFmtId="0" fontId="42" fillId="0" borderId="32" applyNumberFormat="0" applyFill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49" fillId="5" borderId="30" applyNumberFormat="0" applyAlignment="0" applyProtection="0">
      <alignment vertical="center"/>
    </xf>
    <xf numFmtId="0" fontId="51" fillId="29" borderId="33" applyNumberFormat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52" fillId="0" borderId="34" applyNumberFormat="0" applyFill="0" applyAlignment="0" applyProtection="0">
      <alignment vertical="center"/>
    </xf>
    <xf numFmtId="0" fontId="1" fillId="0" borderId="0">
      <alignment vertical="center"/>
    </xf>
    <xf numFmtId="0" fontId="53" fillId="0" borderId="35" applyNumberFormat="0" applyFill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36" fillId="2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36" fillId="18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2" fillId="0" borderId="0"/>
    <xf numFmtId="0" fontId="36" fillId="13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2" fontId="15" fillId="0" borderId="0" applyFont="0" applyFill="0" applyBorder="0" applyAlignment="0" applyProtection="0">
      <alignment vertical="center"/>
    </xf>
  </cellStyleXfs>
  <cellXfs count="33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53"/>
    <xf numFmtId="0" fontId="2" fillId="0" borderId="0" xfId="53" applyAlignment="1">
      <alignment horizontal="right" vertical="center"/>
    </xf>
    <xf numFmtId="0" fontId="3" fillId="0" borderId="0" xfId="53" applyNumberFormat="1" applyFont="1" applyFill="1" applyAlignment="1" applyProtection="1">
      <alignment horizontal="center"/>
    </xf>
    <xf numFmtId="0" fontId="4" fillId="0" borderId="0" xfId="53" applyFont="1"/>
    <xf numFmtId="0" fontId="2" fillId="0" borderId="0" xfId="53" applyAlignment="1">
      <alignment vertical="center"/>
    </xf>
    <xf numFmtId="0" fontId="2" fillId="0" borderId="0" xfId="53" applyAlignment="1">
      <alignment horizontal="center" vertical="center"/>
    </xf>
    <xf numFmtId="0" fontId="5" fillId="2" borderId="1" xfId="53" applyFont="1" applyFill="1" applyBorder="1" applyAlignment="1">
      <alignment horizontal="center" vertical="center"/>
    </xf>
    <xf numFmtId="49" fontId="5" fillId="2" borderId="2" xfId="53" applyNumberFormat="1" applyFont="1" applyFill="1" applyBorder="1" applyAlignment="1" applyProtection="1">
      <alignment horizontal="center" vertical="center"/>
    </xf>
    <xf numFmtId="49" fontId="5" fillId="2" borderId="3" xfId="53" applyNumberFormat="1" applyFont="1" applyFill="1" applyBorder="1" applyAlignment="1" applyProtection="1">
      <alignment horizontal="center" vertical="center"/>
    </xf>
    <xf numFmtId="49" fontId="5" fillId="2" borderId="4" xfId="53" applyNumberFormat="1" applyFont="1" applyFill="1" applyBorder="1" applyAlignment="1" applyProtection="1">
      <alignment horizontal="center" vertical="center"/>
    </xf>
    <xf numFmtId="0" fontId="2" fillId="2" borderId="0" xfId="53" applyFill="1"/>
    <xf numFmtId="0" fontId="5" fillId="0" borderId="2" xfId="53" applyNumberFormat="1" applyFont="1" applyFill="1" applyBorder="1" applyAlignment="1" applyProtection="1">
      <alignment horizontal="center" vertical="center"/>
    </xf>
    <xf numFmtId="0" fontId="5" fillId="2" borderId="5" xfId="53" applyNumberFormat="1" applyFont="1" applyFill="1" applyBorder="1" applyAlignment="1" applyProtection="1">
      <alignment vertical="center"/>
    </xf>
    <xf numFmtId="4" fontId="5" fillId="2" borderId="2" xfId="53" applyNumberFormat="1" applyFont="1" applyFill="1" applyBorder="1" applyAlignment="1" applyProtection="1">
      <alignment vertical="center"/>
    </xf>
    <xf numFmtId="49" fontId="5" fillId="2" borderId="3" xfId="53" applyNumberFormat="1" applyFont="1" applyFill="1" applyBorder="1" applyAlignment="1" applyProtection="1">
      <alignment vertical="center"/>
    </xf>
    <xf numFmtId="49" fontId="5" fillId="2" borderId="4" xfId="53" applyNumberFormat="1" applyFont="1" applyFill="1" applyBorder="1" applyAlignment="1" applyProtection="1">
      <alignment vertical="center"/>
    </xf>
    <xf numFmtId="0" fontId="5" fillId="0" borderId="6" xfId="53" applyNumberFormat="1" applyFont="1" applyFill="1" applyBorder="1" applyAlignment="1" applyProtection="1">
      <alignment horizontal="left" vertical="center"/>
    </xf>
    <xf numFmtId="0" fontId="5" fillId="0" borderId="7" xfId="53" applyFont="1" applyBorder="1" applyAlignment="1">
      <alignment vertical="center"/>
    </xf>
    <xf numFmtId="0" fontId="5" fillId="0" borderId="8" xfId="53" applyFont="1" applyBorder="1" applyAlignment="1">
      <alignment vertical="center"/>
    </xf>
    <xf numFmtId="0" fontId="5" fillId="0" borderId="6" xfId="53" applyFont="1" applyFill="1" applyBorder="1" applyAlignment="1">
      <alignment vertical="center"/>
    </xf>
    <xf numFmtId="0" fontId="5" fillId="2" borderId="9" xfId="53" applyNumberFormat="1" applyFont="1" applyFill="1" applyBorder="1" applyAlignment="1" applyProtection="1">
      <alignment horizontal="left" vertical="center"/>
    </xf>
    <xf numFmtId="0" fontId="5" fillId="2" borderId="1" xfId="53" applyNumberFormat="1" applyFont="1" applyFill="1" applyBorder="1" applyAlignment="1" applyProtection="1">
      <alignment horizontal="left" vertical="center"/>
    </xf>
    <xf numFmtId="4" fontId="5" fillId="2" borderId="9" xfId="53" applyNumberFormat="1" applyFont="1" applyFill="1" applyBorder="1" applyAlignment="1" applyProtection="1">
      <alignment vertical="center" wrapText="1"/>
    </xf>
    <xf numFmtId="0" fontId="5" fillId="2" borderId="3" xfId="53" applyFont="1" applyFill="1" applyBorder="1" applyAlignment="1">
      <alignment vertical="center"/>
    </xf>
    <xf numFmtId="4" fontId="5" fillId="2" borderId="9" xfId="53" applyNumberFormat="1" applyFont="1" applyFill="1" applyBorder="1" applyAlignment="1" applyProtection="1">
      <alignment vertical="center"/>
    </xf>
    <xf numFmtId="4" fontId="5" fillId="2" borderId="10" xfId="53" applyNumberFormat="1" applyFont="1" applyFill="1" applyBorder="1" applyAlignment="1" applyProtection="1">
      <alignment vertical="center"/>
    </xf>
    <xf numFmtId="0" fontId="2" fillId="2" borderId="0" xfId="53" applyFont="1" applyFill="1"/>
    <xf numFmtId="0" fontId="5" fillId="2" borderId="4" xfId="53" applyFont="1" applyFill="1" applyBorder="1" applyAlignment="1">
      <alignment vertical="center"/>
    </xf>
    <xf numFmtId="0" fontId="5" fillId="2" borderId="8" xfId="53" applyFont="1" applyFill="1" applyBorder="1" applyAlignment="1">
      <alignment vertical="center"/>
    </xf>
    <xf numFmtId="0" fontId="5" fillId="2" borderId="11" xfId="53" applyFont="1" applyFill="1" applyBorder="1" applyAlignment="1">
      <alignment vertical="center"/>
    </xf>
    <xf numFmtId="0" fontId="5" fillId="2" borderId="9" xfId="53" applyFont="1" applyFill="1" applyBorder="1" applyAlignment="1">
      <alignment vertical="center"/>
    </xf>
    <xf numFmtId="0" fontId="5" fillId="2" borderId="5" xfId="53" applyFont="1" applyFill="1" applyBorder="1" applyAlignment="1">
      <alignment horizontal="center" vertical="center"/>
    </xf>
    <xf numFmtId="49" fontId="5" fillId="2" borderId="9" xfId="53" applyNumberFormat="1" applyFont="1" applyFill="1" applyBorder="1" applyAlignment="1" applyProtection="1">
      <alignment horizontal="left" vertical="top" wrapText="1"/>
    </xf>
    <xf numFmtId="0" fontId="5" fillId="2" borderId="2" xfId="53" applyFont="1" applyFill="1" applyBorder="1" applyAlignment="1">
      <alignment horizontal="center" vertical="center"/>
    </xf>
    <xf numFmtId="49" fontId="5" fillId="2" borderId="10" xfId="53" applyNumberFormat="1" applyFont="1" applyFill="1" applyBorder="1" applyAlignment="1" applyProtection="1">
      <alignment horizontal="left" vertical="top" wrapText="1"/>
    </xf>
    <xf numFmtId="0" fontId="5" fillId="0" borderId="10" xfId="23" applyNumberFormat="1" applyFont="1" applyFill="1" applyBorder="1" applyAlignment="1" applyProtection="1">
      <alignment horizontal="center" vertical="center"/>
    </xf>
    <xf numFmtId="49" fontId="5" fillId="2" borderId="5" xfId="53" applyNumberFormat="1" applyFont="1" applyFill="1" applyBorder="1" applyAlignment="1">
      <alignment horizontal="center" vertical="center"/>
    </xf>
    <xf numFmtId="49" fontId="5" fillId="2" borderId="2" xfId="53" applyNumberFormat="1" applyFont="1" applyFill="1" applyBorder="1" applyAlignment="1">
      <alignment horizontal="center" vertical="center"/>
    </xf>
    <xf numFmtId="0" fontId="2" fillId="0" borderId="0" xfId="53" applyFill="1"/>
    <xf numFmtId="0" fontId="2" fillId="0" borderId="0" xfId="53" applyAlignment="1"/>
    <xf numFmtId="0" fontId="2" fillId="2" borderId="0" xfId="53" applyFont="1" applyFill="1" applyAlignment="1">
      <alignment vertical="center"/>
    </xf>
    <xf numFmtId="0" fontId="2" fillId="2" borderId="0" xfId="53" applyFill="1" applyAlignment="1">
      <alignment horizontal="right" vertical="center"/>
    </xf>
    <xf numFmtId="0" fontId="5" fillId="0" borderId="9" xfId="53" applyFont="1" applyFill="1" applyBorder="1" applyAlignment="1">
      <alignment horizontal="center" vertical="center"/>
    </xf>
    <xf numFmtId="0" fontId="5" fillId="0" borderId="1" xfId="53" applyFont="1" applyBorder="1" applyAlignment="1">
      <alignment horizontal="center" vertical="center"/>
    </xf>
    <xf numFmtId="4" fontId="5" fillId="0" borderId="9" xfId="53" applyNumberFormat="1" applyFont="1" applyFill="1" applyBorder="1" applyAlignment="1" applyProtection="1">
      <alignment horizontal="center" vertical="center"/>
    </xf>
    <xf numFmtId="0" fontId="5" fillId="0" borderId="11" xfId="53" applyFont="1" applyBorder="1" applyAlignment="1">
      <alignment horizontal="center" vertical="center"/>
    </xf>
    <xf numFmtId="0" fontId="5" fillId="0" borderId="9" xfId="53" applyFont="1" applyBorder="1" applyAlignment="1">
      <alignment horizontal="center" vertical="center"/>
    </xf>
    <xf numFmtId="49" fontId="2" fillId="2" borderId="2" xfId="53" applyNumberFormat="1" applyFont="1" applyFill="1" applyBorder="1" applyAlignment="1" applyProtection="1">
      <alignment vertical="center" wrapText="1"/>
    </xf>
    <xf numFmtId="4" fontId="2" fillId="2" borderId="10" xfId="53" applyNumberFormat="1" applyFont="1" applyFill="1" applyBorder="1" applyAlignment="1" applyProtection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2" fillId="2" borderId="4" xfId="53" applyNumberFormat="1" applyFont="1" applyFill="1" applyBorder="1" applyAlignment="1" applyProtection="1">
      <alignment vertical="center" wrapText="1"/>
    </xf>
    <xf numFmtId="0" fontId="2" fillId="0" borderId="10" xfId="53" applyFont="1" applyFill="1" applyBorder="1"/>
    <xf numFmtId="0" fontId="2" fillId="0" borderId="10" xfId="53" applyFont="1" applyFill="1" applyBorder="1" applyAlignment="1">
      <alignment horizontal="center"/>
    </xf>
    <xf numFmtId="0" fontId="2" fillId="0" borderId="10" xfId="53" applyFont="1" applyBorder="1" applyAlignment="1">
      <alignment vertical="center"/>
    </xf>
    <xf numFmtId="0" fontId="2" fillId="0" borderId="10" xfId="53" applyFont="1" applyFill="1" applyBorder="1" applyAlignment="1">
      <alignment horizontal="center" vertical="center"/>
    </xf>
    <xf numFmtId="0" fontId="2" fillId="0" borderId="10" xfId="53" applyFont="1" applyBorder="1" applyAlignment="1">
      <alignment vertical="center" wrapText="1"/>
    </xf>
    <xf numFmtId="0" fontId="2" fillId="0" borderId="10" xfId="53" applyFont="1" applyFill="1" applyBorder="1" applyAlignment="1">
      <alignment vertical="center"/>
    </xf>
    <xf numFmtId="0" fontId="2" fillId="0" borderId="10" xfId="53" applyFill="1" applyBorder="1"/>
    <xf numFmtId="0" fontId="2" fillId="0" borderId="10" xfId="53" applyBorder="1"/>
    <xf numFmtId="0" fontId="2" fillId="0" borderId="0" xfId="53" applyFont="1" applyFill="1"/>
    <xf numFmtId="0" fontId="2" fillId="0" borderId="0" xfId="53" applyFont="1" applyFill="1" applyAlignment="1">
      <alignment vertical="center"/>
    </xf>
    <xf numFmtId="0" fontId="7" fillId="0" borderId="0" xfId="33" applyFont="1" applyAlignment="1">
      <alignment horizontal="center" vertical="center"/>
    </xf>
    <xf numFmtId="0" fontId="8" fillId="0" borderId="0" xfId="33" applyFont="1" applyAlignment="1">
      <alignment horizontal="right" vertical="center"/>
    </xf>
    <xf numFmtId="0" fontId="9" fillId="0" borderId="10" xfId="33" applyFont="1" applyBorder="1" applyAlignment="1">
      <alignment horizontal="center" vertical="center"/>
    </xf>
    <xf numFmtId="0" fontId="10" fillId="0" borderId="10" xfId="33" applyFont="1" applyBorder="1" applyAlignment="1">
      <alignment horizontal="left" vertical="center"/>
    </xf>
    <xf numFmtId="0" fontId="11" fillId="0" borderId="10" xfId="33" applyFont="1" applyBorder="1" applyAlignment="1">
      <alignment horizontal="center" vertical="center"/>
    </xf>
    <xf numFmtId="0" fontId="11" fillId="0" borderId="10" xfId="33" applyFont="1" applyBorder="1" applyAlignment="1">
      <alignment horizontal="left" vertical="center"/>
    </xf>
    <xf numFmtId="0" fontId="9" fillId="0" borderId="10" xfId="33" applyFont="1" applyBorder="1" applyAlignment="1">
      <alignment horizontal="left" vertical="center"/>
    </xf>
    <xf numFmtId="0" fontId="11" fillId="0" borderId="10" xfId="33" applyFont="1" applyBorder="1" applyAlignment="1">
      <alignment horizontal="justify" vertical="center"/>
    </xf>
    <xf numFmtId="0" fontId="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5" fillId="2" borderId="0" xfId="14" applyNumberFormat="1" applyFont="1" applyFill="1" applyAlignment="1">
      <alignment horizontal="center" vertical="center"/>
    </xf>
    <xf numFmtId="0" fontId="5" fillId="2" borderId="0" xfId="14" applyNumberFormat="1" applyFont="1" applyFill="1" applyAlignment="1">
      <alignment horizontal="left" vertical="center"/>
    </xf>
    <xf numFmtId="0" fontId="5" fillId="2" borderId="0" xfId="14" applyNumberFormat="1" applyFont="1" applyFill="1" applyAlignment="1">
      <alignment horizontal="right" vertical="center"/>
    </xf>
    <xf numFmtId="0" fontId="13" fillId="2" borderId="0" xfId="14" applyNumberFormat="1" applyFont="1" applyFill="1" applyAlignment="1" applyProtection="1">
      <alignment horizontal="centerContinuous" vertical="center"/>
    </xf>
    <xf numFmtId="0" fontId="2" fillId="0" borderId="12" xfId="14" applyFill="1" applyBorder="1" applyAlignment="1">
      <alignment horizontal="left" vertical="center"/>
    </xf>
    <xf numFmtId="0" fontId="2" fillId="0" borderId="12" xfId="14" applyFont="1" applyFill="1" applyBorder="1" applyAlignment="1">
      <alignment horizontal="left" vertical="center"/>
    </xf>
    <xf numFmtId="0" fontId="2" fillId="0" borderId="0" xfId="14" applyFill="1" applyAlignment="1">
      <alignment horizontal="left" vertical="center"/>
    </xf>
    <xf numFmtId="0" fontId="5" fillId="2" borderId="0" xfId="14" applyNumberFormat="1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5" fillId="3" borderId="10" xfId="14" applyNumberFormat="1" applyFont="1" applyFill="1" applyBorder="1" applyAlignment="1">
      <alignment horizontal="centerContinuous" vertical="center"/>
    </xf>
    <xf numFmtId="0" fontId="5" fillId="3" borderId="2" xfId="14" applyNumberFormat="1" applyFont="1" applyFill="1" applyBorder="1" applyAlignment="1">
      <alignment horizontal="centerContinuous" vertical="center"/>
    </xf>
    <xf numFmtId="177" fontId="5" fillId="3" borderId="10" xfId="14" applyNumberFormat="1" applyFont="1" applyFill="1" applyBorder="1" applyAlignment="1" applyProtection="1">
      <alignment horizontal="center" vertical="center"/>
    </xf>
    <xf numFmtId="0" fontId="5" fillId="3" borderId="3" xfId="14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" fillId="3" borderId="10" xfId="14" applyNumberFormat="1" applyFont="1" applyFill="1" applyBorder="1" applyAlignment="1">
      <alignment horizontal="center" vertical="center"/>
    </xf>
    <xf numFmtId="0" fontId="5" fillId="3" borderId="2" xfId="14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5" fillId="3" borderId="9" xfId="14" applyNumberFormat="1" applyFont="1" applyFill="1" applyBorder="1" applyAlignment="1">
      <alignment horizontal="center" vertical="center"/>
    </xf>
    <xf numFmtId="0" fontId="5" fillId="3" borderId="6" xfId="14" applyNumberFormat="1" applyFont="1" applyFill="1" applyBorder="1" applyAlignment="1">
      <alignment horizontal="center" vertical="center"/>
    </xf>
    <xf numFmtId="49" fontId="2" fillId="0" borderId="2" xfId="14" applyNumberFormat="1" applyFont="1" applyFill="1" applyBorder="1" applyAlignment="1" applyProtection="1">
      <alignment vertical="center"/>
    </xf>
    <xf numFmtId="0" fontId="5" fillId="0" borderId="10" xfId="14" applyNumberFormat="1" applyFont="1" applyFill="1" applyBorder="1" applyAlignment="1" applyProtection="1">
      <alignment vertical="center" wrapText="1"/>
    </xf>
    <xf numFmtId="178" fontId="5" fillId="0" borderId="2" xfId="14" applyNumberFormat="1" applyFont="1" applyFill="1" applyBorder="1" applyAlignment="1" applyProtection="1">
      <alignment horizontal="right" vertical="center"/>
    </xf>
    <xf numFmtId="0" fontId="5" fillId="3" borderId="2" xfId="14" applyNumberFormat="1" applyFont="1" applyFill="1" applyBorder="1" applyAlignment="1" applyProtection="1">
      <alignment horizontal="center" vertical="center" wrapText="1"/>
    </xf>
    <xf numFmtId="0" fontId="5" fillId="3" borderId="10" xfId="14" applyNumberFormat="1" applyFont="1" applyFill="1" applyBorder="1" applyAlignment="1" applyProtection="1">
      <alignment horizontal="center" vertical="center"/>
    </xf>
    <xf numFmtId="0" fontId="5" fillId="3" borderId="8" xfId="14" applyNumberFormat="1" applyFont="1" applyFill="1" applyBorder="1" applyAlignment="1">
      <alignment horizontal="center" vertical="center"/>
    </xf>
    <xf numFmtId="178" fontId="5" fillId="0" borderId="10" xfId="14" applyNumberFormat="1" applyFont="1" applyFill="1" applyBorder="1" applyAlignment="1" applyProtection="1">
      <alignment horizontal="right" vertical="center"/>
    </xf>
    <xf numFmtId="0" fontId="0" fillId="0" borderId="0" xfId="0" applyFill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7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79" fontId="15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vertical="center"/>
    </xf>
    <xf numFmtId="178" fontId="15" fillId="0" borderId="1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18" fillId="0" borderId="0" xfId="53" applyFont="1" applyFill="1"/>
    <xf numFmtId="0" fontId="18" fillId="0" borderId="0" xfId="53" applyFont="1"/>
    <xf numFmtId="0" fontId="19" fillId="0" borderId="0" xfId="53" applyNumberFormat="1" applyFont="1" applyFill="1" applyAlignment="1" applyProtection="1">
      <alignment horizontal="center" vertical="center"/>
    </xf>
    <xf numFmtId="0" fontId="20" fillId="0" borderId="0" xfId="53" applyFont="1" applyFill="1"/>
    <xf numFmtId="0" fontId="20" fillId="0" borderId="0" xfId="53" applyFont="1"/>
    <xf numFmtId="0" fontId="21" fillId="0" borderId="10" xfId="53" applyFont="1" applyFill="1" applyBorder="1" applyAlignment="1">
      <alignment horizontal="center" vertical="center" wrapText="1"/>
    </xf>
    <xf numFmtId="0" fontId="20" fillId="0" borderId="10" xfId="53" applyNumberFormat="1" applyFont="1" applyFill="1" applyBorder="1" applyAlignment="1" applyProtection="1">
      <alignment horizontal="center" vertical="center"/>
    </xf>
    <xf numFmtId="0" fontId="21" fillId="0" borderId="9" xfId="53" applyNumberFormat="1" applyFont="1" applyFill="1" applyBorder="1" applyAlignment="1" applyProtection="1">
      <alignment horizontal="center" vertical="center" wrapText="1"/>
    </xf>
    <xf numFmtId="49" fontId="21" fillId="0" borderId="9" xfId="53" applyNumberFormat="1" applyFont="1" applyFill="1" applyBorder="1" applyAlignment="1" applyProtection="1">
      <alignment horizontal="center" vertical="center" wrapText="1"/>
    </xf>
    <xf numFmtId="0" fontId="21" fillId="0" borderId="9" xfId="53" applyFont="1" applyFill="1" applyBorder="1" applyAlignment="1">
      <alignment horizontal="center" vertical="center" wrapText="1"/>
    </xf>
    <xf numFmtId="0" fontId="20" fillId="0" borderId="9" xfId="53" applyNumberFormat="1" applyFont="1" applyFill="1" applyBorder="1" applyAlignment="1" applyProtection="1">
      <alignment horizontal="center" vertical="center"/>
    </xf>
    <xf numFmtId="0" fontId="21" fillId="0" borderId="10" xfId="53" applyNumberFormat="1" applyFont="1" applyFill="1" applyBorder="1" applyAlignment="1" applyProtection="1">
      <alignment horizontal="center" vertical="center" wrapText="1"/>
    </xf>
    <xf numFmtId="0" fontId="21" fillId="0" borderId="2" xfId="53" applyNumberFormat="1" applyFont="1" applyFill="1" applyBorder="1" applyAlignment="1" applyProtection="1">
      <alignment horizontal="center" vertical="center" wrapText="1"/>
    </xf>
    <xf numFmtId="176" fontId="20" fillId="0" borderId="2" xfId="53" applyNumberFormat="1" applyFont="1" applyFill="1" applyBorder="1" applyAlignment="1" applyProtection="1">
      <alignment horizontal="center" vertical="center"/>
    </xf>
    <xf numFmtId="176" fontId="20" fillId="0" borderId="3" xfId="53" applyNumberFormat="1" applyFont="1" applyFill="1" applyBorder="1" applyAlignment="1" applyProtection="1">
      <alignment horizontal="center" vertical="center"/>
    </xf>
    <xf numFmtId="0" fontId="20" fillId="0" borderId="3" xfId="53" applyNumberFormat="1" applyFont="1" applyFill="1" applyBorder="1" applyAlignment="1" applyProtection="1"/>
    <xf numFmtId="0" fontId="20" fillId="0" borderId="13" xfId="53" applyNumberFormat="1" applyFont="1" applyFill="1" applyBorder="1" applyAlignment="1" applyProtection="1"/>
    <xf numFmtId="0" fontId="20" fillId="0" borderId="14" xfId="53" applyFont="1" applyFill="1" applyBorder="1" applyAlignment="1">
      <alignment horizontal="left" vertical="center" wrapText="1"/>
    </xf>
    <xf numFmtId="49" fontId="20" fillId="0" borderId="14" xfId="53" applyNumberFormat="1" applyFont="1" applyFill="1" applyBorder="1" applyAlignment="1">
      <alignment horizontal="left" vertical="center" wrapText="1"/>
    </xf>
    <xf numFmtId="0" fontId="20" fillId="0" borderId="15" xfId="53" applyFont="1" applyFill="1" applyBorder="1" applyAlignment="1">
      <alignment vertical="center" wrapText="1"/>
    </xf>
    <xf numFmtId="176" fontId="20" fillId="0" borderId="6" xfId="53" applyNumberFormat="1" applyFont="1" applyFill="1" applyBorder="1" applyAlignment="1" applyProtection="1">
      <alignment horizontal="center" vertical="center" wrapText="1"/>
    </xf>
    <xf numFmtId="0" fontId="20" fillId="0" borderId="16" xfId="53" applyFont="1" applyFill="1" applyBorder="1" applyAlignment="1">
      <alignment horizontal="left" vertical="center" wrapText="1"/>
    </xf>
    <xf numFmtId="176" fontId="20" fillId="0" borderId="9" xfId="53" applyNumberFormat="1" applyFont="1" applyFill="1" applyBorder="1" applyAlignment="1" applyProtection="1">
      <alignment horizontal="center" vertical="center" wrapText="1"/>
    </xf>
    <xf numFmtId="0" fontId="20" fillId="0" borderId="17" xfId="53" applyFont="1" applyFill="1" applyBorder="1" applyAlignment="1">
      <alignment horizontal="left" vertical="center" wrapText="1"/>
    </xf>
    <xf numFmtId="49" fontId="20" fillId="0" borderId="17" xfId="53" applyNumberFormat="1" applyFont="1" applyFill="1" applyBorder="1" applyAlignment="1">
      <alignment horizontal="left" vertical="center" wrapText="1"/>
    </xf>
    <xf numFmtId="0" fontId="20" fillId="0" borderId="18" xfId="53" applyFont="1" applyFill="1" applyBorder="1" applyAlignment="1">
      <alignment vertical="center" wrapText="1"/>
    </xf>
    <xf numFmtId="0" fontId="20" fillId="0" borderId="19" xfId="53" applyFont="1" applyFill="1" applyBorder="1" applyAlignment="1">
      <alignment horizontal="left" vertical="center" wrapText="1"/>
    </xf>
    <xf numFmtId="0" fontId="20" fillId="0" borderId="0" xfId="53" applyFont="1" applyFill="1" applyAlignment="1">
      <alignment vertical="center"/>
    </xf>
    <xf numFmtId="0" fontId="20" fillId="0" borderId="0" xfId="53" applyFont="1" applyFill="1" applyAlignment="1">
      <alignment horizontal="left" vertical="center"/>
    </xf>
    <xf numFmtId="0" fontId="20" fillId="0" borderId="2" xfId="53" applyFont="1" applyFill="1" applyBorder="1" applyAlignment="1">
      <alignment vertical="center"/>
    </xf>
    <xf numFmtId="0" fontId="20" fillId="0" borderId="20" xfId="53" applyFont="1" applyFill="1" applyBorder="1" applyAlignment="1">
      <alignment horizontal="left" vertical="center" wrapText="1"/>
    </xf>
    <xf numFmtId="49" fontId="20" fillId="0" borderId="20" xfId="53" applyNumberFormat="1" applyFont="1" applyFill="1" applyBorder="1" applyAlignment="1">
      <alignment horizontal="left" vertical="center" wrapText="1"/>
    </xf>
    <xf numFmtId="0" fontId="20" fillId="0" borderId="21" xfId="53" applyFont="1" applyFill="1" applyBorder="1" applyAlignment="1">
      <alignment vertical="center" wrapText="1"/>
    </xf>
    <xf numFmtId="0" fontId="20" fillId="0" borderId="2" xfId="53" applyFont="1" applyFill="1" applyBorder="1" applyAlignment="1">
      <alignment vertical="center" wrapText="1"/>
    </xf>
    <xf numFmtId="0" fontId="20" fillId="0" borderId="22" xfId="53" applyFont="1" applyFill="1" applyBorder="1" applyAlignment="1">
      <alignment vertical="center" wrapText="1"/>
    </xf>
    <xf numFmtId="176" fontId="20" fillId="0" borderId="10" xfId="53" applyNumberFormat="1" applyFont="1" applyFill="1" applyBorder="1" applyAlignment="1" applyProtection="1">
      <alignment horizontal="center" vertical="center" wrapText="1"/>
    </xf>
    <xf numFmtId="0" fontId="20" fillId="0" borderId="23" xfId="53" applyFont="1" applyFill="1" applyBorder="1" applyAlignment="1">
      <alignment horizontal="left" vertical="center" wrapText="1"/>
    </xf>
    <xf numFmtId="49" fontId="20" fillId="0" borderId="24" xfId="53" applyNumberFormat="1" applyFont="1" applyFill="1" applyBorder="1" applyAlignment="1">
      <alignment horizontal="left" vertical="center" wrapText="1"/>
    </xf>
    <xf numFmtId="0" fontId="18" fillId="0" borderId="0" xfId="53" applyFont="1" applyAlignment="1">
      <alignment horizontal="right" vertical="center"/>
    </xf>
    <xf numFmtId="0" fontId="20" fillId="0" borderId="0" xfId="53" applyFont="1" applyAlignment="1">
      <alignment horizontal="right"/>
    </xf>
    <xf numFmtId="0" fontId="20" fillId="0" borderId="11" xfId="53" applyNumberFormat="1" applyFont="1" applyFill="1" applyBorder="1" applyAlignment="1" applyProtection="1"/>
    <xf numFmtId="0" fontId="20" fillId="0" borderId="4" xfId="53" applyFont="1" applyFill="1" applyBorder="1" applyAlignment="1">
      <alignment horizontal="left" vertical="center" wrapText="1"/>
    </xf>
    <xf numFmtId="49" fontId="20" fillId="0" borderId="10" xfId="53" applyNumberFormat="1" applyFont="1" applyFill="1" applyBorder="1" applyAlignment="1">
      <alignment horizontal="left" vertical="center" wrapText="1"/>
    </xf>
    <xf numFmtId="179" fontId="22" fillId="0" borderId="0" xfId="49" applyNumberFormat="1" applyFont="1" applyBorder="1" applyAlignment="1">
      <alignment horizontal="center" vertical="center"/>
    </xf>
    <xf numFmtId="179" fontId="23" fillId="0" borderId="0" xfId="49" applyNumberFormat="1" applyFont="1" applyFill="1" applyBorder="1" applyAlignment="1">
      <alignment horizontal="left" vertical="center"/>
    </xf>
    <xf numFmtId="179" fontId="23" fillId="0" borderId="0" xfId="49" applyNumberFormat="1" applyFont="1" applyBorder="1" applyAlignment="1">
      <alignment horizontal="right" vertical="center"/>
    </xf>
    <xf numFmtId="0" fontId="23" fillId="0" borderId="10" xfId="49" applyFont="1" applyBorder="1" applyAlignment="1">
      <alignment horizontal="center" vertical="center"/>
    </xf>
    <xf numFmtId="179" fontId="23" fillId="0" borderId="10" xfId="49" applyNumberFormat="1" applyFont="1" applyBorder="1" applyAlignment="1">
      <alignment horizontal="center" vertical="center"/>
    </xf>
    <xf numFmtId="0" fontId="23" fillId="0" borderId="10" xfId="49" applyNumberFormat="1" applyFont="1" applyFill="1" applyBorder="1" applyAlignment="1">
      <alignment horizontal="left" vertical="center"/>
    </xf>
    <xf numFmtId="178" fontId="23" fillId="0" borderId="10" xfId="49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24" fillId="0" borderId="0" xfId="0" applyFont="1" applyFill="1" applyAlignment="1">
      <alignment horizontal="center" vertical="center"/>
    </xf>
    <xf numFmtId="49" fontId="24" fillId="0" borderId="0" xfId="0" applyNumberFormat="1" applyFont="1" applyFill="1" applyAlignment="1">
      <alignment horizontal="center" vertical="center" wrapText="1"/>
    </xf>
    <xf numFmtId="49" fontId="15" fillId="0" borderId="0" xfId="0" applyNumberFormat="1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/>
    </xf>
    <xf numFmtId="49" fontId="25" fillId="0" borderId="12" xfId="0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vertical="center"/>
    </xf>
    <xf numFmtId="178" fontId="26" fillId="0" borderId="10" xfId="0" applyNumberFormat="1" applyFont="1" applyFill="1" applyBorder="1" applyAlignment="1">
      <alignment horizontal="right" vertical="center"/>
    </xf>
    <xf numFmtId="179" fontId="27" fillId="0" borderId="0" xfId="2" applyNumberFormat="1" applyFont="1" applyBorder="1" applyAlignment="1">
      <alignment horizontal="center" vertical="center"/>
    </xf>
    <xf numFmtId="179" fontId="28" fillId="0" borderId="0" xfId="2" applyNumberFormat="1" applyFont="1" applyFill="1" applyBorder="1" applyAlignment="1">
      <alignment horizontal="left" vertical="center"/>
    </xf>
    <xf numFmtId="179" fontId="28" fillId="0" borderId="0" xfId="2" applyNumberFormat="1" applyFont="1" applyBorder="1" applyAlignment="1">
      <alignment horizontal="left" vertical="center"/>
    </xf>
    <xf numFmtId="179" fontId="28" fillId="0" borderId="0" xfId="2" applyNumberFormat="1" applyFont="1" applyBorder="1" applyAlignment="1">
      <alignment horizontal="right" vertical="center"/>
    </xf>
    <xf numFmtId="0" fontId="28" fillId="0" borderId="10" xfId="2" applyFont="1" applyBorder="1" applyAlignment="1">
      <alignment horizontal="center" vertical="center"/>
    </xf>
    <xf numFmtId="179" fontId="28" fillId="0" borderId="10" xfId="2" applyNumberFormat="1" applyFont="1" applyBorder="1" applyAlignment="1">
      <alignment horizontal="center" vertical="center"/>
    </xf>
    <xf numFmtId="0" fontId="28" fillId="0" borderId="10" xfId="2" applyNumberFormat="1" applyFont="1" applyFill="1" applyBorder="1" applyAlignment="1">
      <alignment horizontal="left" vertical="center"/>
    </xf>
    <xf numFmtId="176" fontId="28" fillId="0" borderId="10" xfId="2" applyNumberFormat="1" applyFont="1" applyFill="1" applyBorder="1" applyAlignment="1">
      <alignment horizontal="right" vertical="center"/>
    </xf>
    <xf numFmtId="0" fontId="28" fillId="0" borderId="10" xfId="37" applyNumberFormat="1" applyFont="1" applyFill="1" applyBorder="1" applyAlignment="1">
      <alignment horizontal="left" vertical="center"/>
    </xf>
    <xf numFmtId="0" fontId="28" fillId="0" borderId="10" xfId="2" applyFont="1" applyBorder="1" applyAlignment="1">
      <alignment horizontal="left" vertical="center"/>
    </xf>
    <xf numFmtId="180" fontId="28" fillId="0" borderId="10" xfId="2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left" vertical="center"/>
    </xf>
    <xf numFmtId="0" fontId="0" fillId="0" borderId="10" xfId="0" applyFont="1" applyBorder="1">
      <alignment vertical="center"/>
    </xf>
    <xf numFmtId="0" fontId="0" fillId="0" borderId="10" xfId="0" applyBorder="1">
      <alignment vertical="center"/>
    </xf>
    <xf numFmtId="0" fontId="15" fillId="0" borderId="12" xfId="0" applyFont="1" applyFill="1" applyBorder="1" applyAlignment="1">
      <alignment vertical="center"/>
    </xf>
    <xf numFmtId="0" fontId="29" fillId="2" borderId="0" xfId="14" applyNumberFormat="1" applyFont="1" applyFill="1" applyAlignment="1" applyProtection="1">
      <alignment horizontal="right" vertical="center"/>
    </xf>
    <xf numFmtId="0" fontId="29" fillId="2" borderId="0" xfId="14" applyNumberFormat="1" applyFont="1" applyFill="1" applyAlignment="1" applyProtection="1">
      <alignment vertical="center" wrapText="1"/>
    </xf>
    <xf numFmtId="181" fontId="29" fillId="2" borderId="0" xfId="14" applyNumberFormat="1" applyFont="1" applyFill="1" applyAlignment="1" applyProtection="1">
      <alignment horizontal="right" vertical="center"/>
    </xf>
    <xf numFmtId="0" fontId="30" fillId="0" borderId="0" xfId="14" applyNumberFormat="1" applyFont="1" applyFill="1" applyAlignment="1" applyProtection="1">
      <alignment horizontal="centerContinuous" vertical="center"/>
    </xf>
    <xf numFmtId="0" fontId="5" fillId="0" borderId="0" xfId="14" applyFont="1" applyFill="1" applyAlignment="1">
      <alignment horizontal="center" vertical="center"/>
    </xf>
    <xf numFmtId="0" fontId="5" fillId="0" borderId="0" xfId="14" applyFont="1" applyFill="1" applyAlignment="1">
      <alignment horizontal="left" vertical="center"/>
    </xf>
    <xf numFmtId="0" fontId="5" fillId="0" borderId="0" xfId="14" applyFont="1" applyFill="1" applyAlignment="1">
      <alignment vertical="center"/>
    </xf>
    <xf numFmtId="181" fontId="5" fillId="2" borderId="0" xfId="14" applyNumberFormat="1" applyFont="1" applyFill="1" applyAlignment="1" applyProtection="1">
      <alignment horizontal="right" vertical="center"/>
    </xf>
    <xf numFmtId="0" fontId="5" fillId="4" borderId="2" xfId="14" applyNumberFormat="1" applyFont="1" applyFill="1" applyBorder="1" applyAlignment="1" applyProtection="1">
      <alignment horizontal="center" vertical="center" wrapText="1"/>
    </xf>
    <xf numFmtId="0" fontId="5" fillId="4" borderId="2" xfId="14" applyNumberFormat="1" applyFont="1" applyFill="1" applyBorder="1" applyAlignment="1" applyProtection="1">
      <alignment horizontal="centerContinuous" vertical="center"/>
    </xf>
    <xf numFmtId="0" fontId="5" fillId="4" borderId="25" xfId="14" applyNumberFormat="1" applyFont="1" applyFill="1" applyBorder="1" applyAlignment="1" applyProtection="1">
      <alignment horizontal="centerContinuous" vertical="center"/>
    </xf>
    <xf numFmtId="0" fontId="5" fillId="4" borderId="4" xfId="14" applyNumberFormat="1" applyFont="1" applyFill="1" applyBorder="1" applyAlignment="1" applyProtection="1">
      <alignment horizontal="center" vertical="center" wrapText="1"/>
    </xf>
    <xf numFmtId="0" fontId="5" fillId="4" borderId="10" xfId="14" applyNumberFormat="1" applyFont="1" applyFill="1" applyBorder="1" applyAlignment="1" applyProtection="1">
      <alignment horizontal="center" vertical="center" wrapText="1"/>
    </xf>
    <xf numFmtId="0" fontId="5" fillId="4" borderId="5" xfId="14" applyFont="1" applyFill="1" applyBorder="1" applyAlignment="1">
      <alignment horizontal="center" vertical="center" wrapText="1"/>
    </xf>
    <xf numFmtId="0" fontId="5" fillId="4" borderId="26" xfId="14" applyFont="1" applyFill="1" applyBorder="1" applyAlignment="1">
      <alignment horizontal="center" vertical="center" wrapText="1"/>
    </xf>
    <xf numFmtId="0" fontId="5" fillId="4" borderId="6" xfId="14" applyNumberFormat="1" applyFont="1" applyFill="1" applyBorder="1" applyAlignment="1">
      <alignment horizontal="center" vertical="center"/>
    </xf>
    <xf numFmtId="0" fontId="5" fillId="4" borderId="9" xfId="14" applyNumberFormat="1" applyFont="1" applyFill="1" applyBorder="1" applyAlignment="1">
      <alignment horizontal="center" vertical="center"/>
    </xf>
    <xf numFmtId="49" fontId="5" fillId="0" borderId="2" xfId="14" applyNumberFormat="1" applyFont="1" applyFill="1" applyBorder="1" applyAlignment="1" applyProtection="1">
      <alignment horizontal="center" vertical="center" wrapText="1"/>
    </xf>
    <xf numFmtId="49" fontId="5" fillId="0" borderId="10" xfId="14" applyNumberFormat="1" applyFont="1" applyFill="1" applyBorder="1" applyAlignment="1" applyProtection="1">
      <alignment horizontal="center" vertical="center" wrapText="1"/>
    </xf>
    <xf numFmtId="4" fontId="5" fillId="0" borderId="3" xfId="14" applyNumberFormat="1" applyFont="1" applyFill="1" applyBorder="1" applyAlignment="1" applyProtection="1">
      <alignment horizontal="right" vertical="center" wrapText="1"/>
    </xf>
    <xf numFmtId="4" fontId="5" fillId="0" borderId="2" xfId="14" applyNumberFormat="1" applyFont="1" applyFill="1" applyBorder="1" applyAlignment="1" applyProtection="1">
      <alignment horizontal="right" vertical="center" wrapText="1"/>
    </xf>
    <xf numFmtId="0" fontId="5" fillId="4" borderId="10" xfId="14" applyNumberFormat="1" applyFont="1" applyFill="1" applyBorder="1" applyAlignment="1" applyProtection="1">
      <alignment horizontal="center" vertical="center"/>
    </xf>
    <xf numFmtId="4" fontId="5" fillId="0" borderId="10" xfId="14" applyNumberFormat="1" applyFont="1" applyFill="1" applyBorder="1" applyAlignment="1" applyProtection="1">
      <alignment horizontal="right" vertical="center" wrapText="1"/>
    </xf>
    <xf numFmtId="4" fontId="5" fillId="0" borderId="4" xfId="14" applyNumberFormat="1" applyFont="1" applyFill="1" applyBorder="1" applyAlignment="1" applyProtection="1">
      <alignment horizontal="right" vertical="center" wrapText="1"/>
    </xf>
    <xf numFmtId="0" fontId="2" fillId="0" borderId="0" xfId="14">
      <alignment vertical="center"/>
    </xf>
    <xf numFmtId="0" fontId="13" fillId="0" borderId="0" xfId="14" applyFont="1" applyAlignment="1">
      <alignment horizontal="center" vertical="center"/>
    </xf>
    <xf numFmtId="0" fontId="2" fillId="0" borderId="0" xfId="14" applyFont="1" applyFill="1" applyAlignment="1">
      <alignment horizontal="left" vertical="center"/>
    </xf>
    <xf numFmtId="0" fontId="2" fillId="0" borderId="0" xfId="14" applyFont="1" applyAlignment="1">
      <alignment horizontal="left" vertical="center"/>
    </xf>
    <xf numFmtId="0" fontId="2" fillId="4" borderId="2" xfId="14" applyFill="1" applyBorder="1" applyAlignment="1">
      <alignment horizontal="center" vertical="center" wrapText="1"/>
    </xf>
    <xf numFmtId="0" fontId="2" fillId="4" borderId="3" xfId="14" applyFill="1" applyBorder="1" applyAlignment="1">
      <alignment horizontal="center" vertical="center" wrapText="1"/>
    </xf>
    <xf numFmtId="0" fontId="2" fillId="4" borderId="4" xfId="14" applyFill="1" applyBorder="1" applyAlignment="1">
      <alignment horizontal="center" vertical="center" wrapText="1"/>
    </xf>
    <xf numFmtId="0" fontId="2" fillId="4" borderId="9" xfId="14" applyFill="1" applyBorder="1" applyAlignment="1">
      <alignment horizontal="center" vertical="center" wrapText="1"/>
    </xf>
    <xf numFmtId="0" fontId="2" fillId="4" borderId="10" xfId="14" applyFill="1" applyBorder="1" applyAlignment="1">
      <alignment horizontal="center" vertical="center" wrapText="1"/>
    </xf>
    <xf numFmtId="49" fontId="2" fillId="4" borderId="10" xfId="14" applyNumberFormat="1" applyFill="1" applyBorder="1" applyAlignment="1">
      <alignment horizontal="center" vertical="center" wrapText="1"/>
    </xf>
    <xf numFmtId="0" fontId="2" fillId="4" borderId="8" xfId="14" applyFill="1" applyBorder="1" applyAlignment="1">
      <alignment horizontal="center" vertical="center" wrapText="1"/>
    </xf>
    <xf numFmtId="0" fontId="2" fillId="4" borderId="10" xfId="14" applyFill="1" applyBorder="1" applyAlignment="1">
      <alignment horizontal="center" vertical="center"/>
    </xf>
    <xf numFmtId="49" fontId="2" fillId="4" borderId="10" xfId="14" applyNumberFormat="1" applyFill="1" applyBorder="1" applyAlignment="1">
      <alignment horizontal="center" vertical="center"/>
    </xf>
    <xf numFmtId="49" fontId="2" fillId="0" borderId="10" xfId="14" applyNumberFormat="1" applyFill="1" applyBorder="1" applyAlignment="1">
      <alignment horizontal="center" vertical="center"/>
    </xf>
    <xf numFmtId="49" fontId="2" fillId="0" borderId="10" xfId="14" applyNumberFormat="1" applyFont="1" applyFill="1" applyBorder="1" applyAlignment="1">
      <alignment horizontal="center" vertical="center"/>
    </xf>
    <xf numFmtId="0" fontId="2" fillId="0" borderId="10" xfId="14" applyNumberFormat="1" applyFill="1" applyBorder="1" applyAlignment="1">
      <alignment horizontal="left" vertical="center"/>
    </xf>
    <xf numFmtId="178" fontId="5" fillId="0" borderId="10" xfId="14" applyNumberFormat="1" applyFont="1" applyFill="1" applyBorder="1" applyAlignment="1">
      <alignment horizontal="right" vertical="center"/>
    </xf>
    <xf numFmtId="178" fontId="12" fillId="0" borderId="10" xfId="56" applyNumberFormat="1" applyFont="1" applyFill="1" applyBorder="1" applyAlignment="1">
      <alignment horizontal="right" vertical="center"/>
    </xf>
    <xf numFmtId="0" fontId="2" fillId="0" borderId="10" xfId="14" applyNumberFormat="1" applyFont="1" applyFill="1" applyBorder="1" applyAlignment="1">
      <alignment horizontal="left" vertical="center"/>
    </xf>
    <xf numFmtId="49" fontId="2" fillId="0" borderId="9" xfId="14" applyNumberFormat="1" applyFill="1" applyBorder="1" applyAlignment="1">
      <alignment horizontal="center" vertical="center"/>
    </xf>
    <xf numFmtId="0" fontId="2" fillId="0" borderId="9" xfId="14" applyNumberFormat="1" applyFont="1" applyFill="1" applyBorder="1" applyAlignment="1">
      <alignment horizontal="left" vertical="center"/>
    </xf>
    <xf numFmtId="178" fontId="5" fillId="0" borderId="9" xfId="14" applyNumberFormat="1" applyFont="1" applyFill="1" applyBorder="1" applyAlignment="1">
      <alignment horizontal="right" vertical="center"/>
    </xf>
    <xf numFmtId="178" fontId="12" fillId="0" borderId="9" xfId="56" applyNumberFormat="1" applyFont="1" applyFill="1" applyBorder="1" applyAlignment="1">
      <alignment horizontal="right" vertical="center"/>
    </xf>
    <xf numFmtId="49" fontId="2" fillId="0" borderId="9" xfId="14" applyNumberFormat="1" applyFont="1" applyFill="1" applyBorder="1" applyAlignment="1">
      <alignment horizontal="center" vertical="center"/>
    </xf>
    <xf numFmtId="0" fontId="2" fillId="4" borderId="9" xfId="14" applyFill="1" applyBorder="1" applyAlignment="1">
      <alignment horizontal="center" vertical="center"/>
    </xf>
    <xf numFmtId="178" fontId="12" fillId="0" borderId="2" xfId="56" applyNumberFormat="1" applyFont="1" applyFill="1" applyBorder="1" applyAlignment="1">
      <alignment horizontal="right" vertical="center"/>
    </xf>
    <xf numFmtId="178" fontId="5" fillId="0" borderId="17" xfId="14" applyNumberFormat="1" applyFont="1" applyFill="1" applyBorder="1" applyAlignment="1">
      <alignment horizontal="right" vertical="center"/>
    </xf>
    <xf numFmtId="178" fontId="5" fillId="0" borderId="27" xfId="14" applyNumberFormat="1" applyFont="1" applyFill="1" applyBorder="1" applyAlignment="1">
      <alignment horizontal="right" vertical="center"/>
    </xf>
    <xf numFmtId="178" fontId="2" fillId="0" borderId="4" xfId="14" applyNumberFormat="1" applyFill="1" applyBorder="1" applyAlignment="1">
      <alignment horizontal="right" vertical="center"/>
    </xf>
    <xf numFmtId="178" fontId="2" fillId="0" borderId="10" xfId="14" applyNumberFormat="1" applyFill="1" applyBorder="1" applyAlignment="1">
      <alignment horizontal="right" vertical="center"/>
    </xf>
    <xf numFmtId="178" fontId="5" fillId="0" borderId="20" xfId="14" applyNumberFormat="1" applyFont="1" applyFill="1" applyBorder="1" applyAlignment="1">
      <alignment horizontal="right" vertical="center"/>
    </xf>
    <xf numFmtId="178" fontId="12" fillId="0" borderId="1" xfId="56" applyNumberFormat="1" applyFont="1" applyFill="1" applyBorder="1" applyAlignment="1">
      <alignment horizontal="right" vertical="center"/>
    </xf>
    <xf numFmtId="178" fontId="2" fillId="0" borderId="11" xfId="14" applyNumberFormat="1" applyFill="1" applyBorder="1" applyAlignment="1">
      <alignment horizontal="right" vertical="center"/>
    </xf>
    <xf numFmtId="178" fontId="2" fillId="0" borderId="9" xfId="14" applyNumberFormat="1" applyFill="1" applyBorder="1" applyAlignment="1">
      <alignment horizontal="right" vertical="center"/>
    </xf>
    <xf numFmtId="0" fontId="2" fillId="0" borderId="0" xfId="14" applyAlignment="1">
      <alignment horizontal="center" vertical="center"/>
    </xf>
    <xf numFmtId="0" fontId="2" fillId="0" borderId="0" xfId="14" applyFont="1" applyFill="1" applyAlignment="1">
      <alignment vertical="center"/>
    </xf>
    <xf numFmtId="0" fontId="5" fillId="0" borderId="0" xfId="14" applyFont="1" applyFill="1" applyAlignment="1">
      <alignment horizontal="right" vertical="center"/>
    </xf>
    <xf numFmtId="0" fontId="13" fillId="0" borderId="0" xfId="59" applyNumberFormat="1" applyFont="1" applyFill="1" applyAlignment="1" applyProtection="1">
      <alignment horizontal="center"/>
    </xf>
    <xf numFmtId="0" fontId="5" fillId="0" borderId="0" xfId="14" applyFont="1" applyFill="1" applyAlignment="1">
      <alignment horizontal="right"/>
    </xf>
    <xf numFmtId="1" fontId="31" fillId="0" borderId="10" xfId="14" applyNumberFormat="1" applyFont="1" applyFill="1" applyBorder="1" applyAlignment="1" applyProtection="1">
      <alignment horizontal="center" vertical="center" wrapText="1"/>
    </xf>
    <xf numFmtId="1" fontId="31" fillId="0" borderId="2" xfId="14" applyNumberFormat="1" applyFont="1" applyFill="1" applyBorder="1" applyAlignment="1" applyProtection="1">
      <alignment horizontal="center" vertical="center" wrapText="1"/>
    </xf>
    <xf numFmtId="1" fontId="31" fillId="0" borderId="3" xfId="14" applyNumberFormat="1" applyFont="1" applyFill="1" applyBorder="1" applyAlignment="1" applyProtection="1">
      <alignment horizontal="center" vertical="center" wrapText="1"/>
    </xf>
    <xf numFmtId="1" fontId="31" fillId="0" borderId="4" xfId="14" applyNumberFormat="1" applyFont="1" applyFill="1" applyBorder="1" applyAlignment="1" applyProtection="1">
      <alignment horizontal="center" vertical="center" wrapText="1"/>
    </xf>
    <xf numFmtId="1" fontId="31" fillId="0" borderId="9" xfId="14" applyNumberFormat="1" applyFont="1" applyFill="1" applyBorder="1" applyAlignment="1" applyProtection="1">
      <alignment horizontal="center" vertical="center" wrapText="1"/>
    </xf>
    <xf numFmtId="1" fontId="31" fillId="0" borderId="8" xfId="14" applyNumberFormat="1" applyFont="1" applyFill="1" applyBorder="1" applyAlignment="1" applyProtection="1">
      <alignment horizontal="center" vertical="center" wrapText="1"/>
    </xf>
    <xf numFmtId="1" fontId="31" fillId="0" borderId="6" xfId="14" applyNumberFormat="1" applyFont="1" applyFill="1" applyBorder="1" applyAlignment="1" applyProtection="1">
      <alignment horizontal="center" vertical="center" wrapText="1"/>
    </xf>
    <xf numFmtId="0" fontId="2" fillId="0" borderId="2" xfId="14" applyFill="1" applyBorder="1" applyAlignment="1">
      <alignment vertical="center"/>
    </xf>
    <xf numFmtId="178" fontId="5" fillId="0" borderId="9" xfId="14" applyNumberFormat="1" applyFont="1" applyFill="1" applyBorder="1" applyAlignment="1" applyProtection="1">
      <alignment horizontal="right" vertical="center" wrapText="1"/>
    </xf>
    <xf numFmtId="0" fontId="5" fillId="0" borderId="12" xfId="14" applyNumberFormat="1" applyFont="1" applyFill="1" applyBorder="1" applyAlignment="1">
      <alignment horizontal="left" vertical="center" wrapText="1"/>
    </xf>
    <xf numFmtId="178" fontId="5" fillId="0" borderId="2" xfId="14" applyNumberFormat="1" applyFont="1" applyFill="1" applyBorder="1" applyAlignment="1" applyProtection="1">
      <alignment horizontal="right" vertical="center" wrapText="1"/>
    </xf>
    <xf numFmtId="178" fontId="5" fillId="0" borderId="10" xfId="14" applyNumberFormat="1" applyFont="1" applyFill="1" applyBorder="1" applyAlignment="1" applyProtection="1">
      <alignment horizontal="right" vertical="center" wrapText="1"/>
    </xf>
    <xf numFmtId="0" fontId="5" fillId="0" borderId="3" xfId="14" applyNumberFormat="1" applyFont="1" applyFill="1" applyBorder="1" applyAlignment="1">
      <alignment horizontal="left" vertical="center" wrapText="1"/>
    </xf>
    <xf numFmtId="178" fontId="5" fillId="0" borderId="6" xfId="14" applyNumberFormat="1" applyFont="1" applyFill="1" applyBorder="1" applyAlignment="1" applyProtection="1">
      <alignment horizontal="right" vertical="center" wrapText="1"/>
    </xf>
    <xf numFmtId="178" fontId="5" fillId="0" borderId="7" xfId="14" applyNumberFormat="1" applyFont="1" applyFill="1" applyBorder="1" applyAlignment="1" applyProtection="1">
      <alignment horizontal="right" vertical="center" wrapText="1"/>
    </xf>
    <xf numFmtId="178" fontId="5" fillId="0" borderId="11" xfId="14" applyNumberFormat="1" applyFont="1" applyFill="1" applyBorder="1" applyAlignment="1" applyProtection="1">
      <alignment horizontal="right" vertical="center" wrapText="1"/>
    </xf>
    <xf numFmtId="178" fontId="2" fillId="0" borderId="10" xfId="14" applyNumberFormat="1" applyFill="1" applyBorder="1" applyAlignment="1"/>
    <xf numFmtId="178" fontId="5" fillId="0" borderId="8" xfId="14" applyNumberFormat="1" applyFont="1" applyFill="1" applyBorder="1" applyAlignment="1" applyProtection="1">
      <alignment horizontal="right" vertical="center" wrapText="1"/>
    </xf>
    <xf numFmtId="1" fontId="5" fillId="0" borderId="10" xfId="14" applyNumberFormat="1" applyFont="1" applyFill="1" applyBorder="1" applyAlignment="1">
      <alignment horizontal="left" vertical="center" wrapText="1"/>
    </xf>
    <xf numFmtId="178" fontId="5" fillId="0" borderId="6" xfId="14" applyNumberFormat="1" applyFont="1" applyFill="1" applyBorder="1" applyAlignment="1">
      <alignment horizontal="right" vertical="center" wrapText="1"/>
    </xf>
    <xf numFmtId="1" fontId="5" fillId="0" borderId="2" xfId="14" applyNumberFormat="1" applyFont="1" applyFill="1" applyBorder="1" applyAlignment="1">
      <alignment horizontal="center" vertical="center" wrapText="1"/>
    </xf>
    <xf numFmtId="0" fontId="5" fillId="0" borderId="2" xfId="14" applyNumberFormat="1" applyFont="1" applyFill="1" applyBorder="1" applyAlignment="1">
      <alignment horizontal="left" vertical="center" wrapText="1"/>
    </xf>
    <xf numFmtId="1" fontId="5" fillId="0" borderId="2" xfId="14" applyNumberFormat="1" applyFont="1" applyFill="1" applyBorder="1" applyAlignment="1">
      <alignment horizontal="left" vertical="center" wrapText="1"/>
    </xf>
    <xf numFmtId="0" fontId="2" fillId="0" borderId="10" xfId="14" applyFill="1" applyBorder="1" applyAlignment="1">
      <alignment vertical="center"/>
    </xf>
    <xf numFmtId="178" fontId="5" fillId="0" borderId="8" xfId="14" applyNumberFormat="1" applyFont="1" applyFill="1" applyBorder="1" applyAlignment="1">
      <alignment horizontal="right" vertical="center" wrapText="1"/>
    </xf>
    <xf numFmtId="1" fontId="5" fillId="0" borderId="10" xfId="14" applyNumberFormat="1" applyFont="1" applyFill="1" applyBorder="1" applyAlignment="1">
      <alignment vertical="center"/>
    </xf>
    <xf numFmtId="178" fontId="5" fillId="0" borderId="10" xfId="14" applyNumberFormat="1" applyFont="1" applyFill="1" applyBorder="1" applyAlignment="1">
      <alignment horizontal="right" vertical="center" wrapText="1"/>
    </xf>
    <xf numFmtId="1" fontId="5" fillId="0" borderId="10" xfId="14" applyNumberFormat="1" applyFont="1" applyFill="1" applyBorder="1" applyAlignment="1">
      <alignment horizontal="center" vertical="center" wrapText="1"/>
    </xf>
    <xf numFmtId="1" fontId="5" fillId="0" borderId="10" xfId="14" applyNumberFormat="1" applyFont="1" applyFill="1" applyBorder="1" applyAlignment="1" applyProtection="1">
      <alignment horizontal="left" vertical="center" wrapText="1"/>
    </xf>
    <xf numFmtId="0" fontId="5" fillId="0" borderId="3" xfId="14" applyNumberFormat="1" applyFont="1" applyFill="1" applyBorder="1" applyAlignment="1">
      <alignment vertical="center"/>
    </xf>
    <xf numFmtId="1" fontId="5" fillId="0" borderId="2" xfId="14" applyNumberFormat="1" applyFont="1" applyFill="1" applyBorder="1" applyAlignment="1" applyProtection="1">
      <alignment horizontal="left" vertical="center" wrapText="1"/>
    </xf>
    <xf numFmtId="0" fontId="5" fillId="0" borderId="2" xfId="14" applyNumberFormat="1" applyFont="1" applyFill="1" applyBorder="1" applyAlignment="1">
      <alignment vertical="center"/>
    </xf>
    <xf numFmtId="178" fontId="5" fillId="0" borderId="4" xfId="14" applyNumberFormat="1" applyFont="1" applyFill="1" applyBorder="1" applyAlignment="1" applyProtection="1">
      <alignment horizontal="right" vertical="center" wrapText="1"/>
    </xf>
    <xf numFmtId="1" fontId="5" fillId="0" borderId="9" xfId="14" applyNumberFormat="1" applyFont="1" applyFill="1" applyBorder="1" applyAlignment="1">
      <alignment horizontal="center" vertical="center" wrapText="1"/>
    </xf>
    <xf numFmtId="0" fontId="5" fillId="0" borderId="1" xfId="14" applyNumberFormat="1" applyFont="1" applyFill="1" applyBorder="1" applyAlignment="1">
      <alignment vertical="center"/>
    </xf>
    <xf numFmtId="178" fontId="5" fillId="0" borderId="10" xfId="14" applyNumberFormat="1" applyFont="1" applyFill="1" applyBorder="1" applyAlignment="1">
      <alignment vertical="center"/>
    </xf>
    <xf numFmtId="0" fontId="5" fillId="0" borderId="9" xfId="14" applyFont="1" applyFill="1" applyBorder="1" applyAlignment="1">
      <alignment vertical="center"/>
    </xf>
    <xf numFmtId="178" fontId="5" fillId="0" borderId="9" xfId="14" applyNumberFormat="1" applyFont="1" applyFill="1" applyBorder="1" applyAlignment="1">
      <alignment horizontal="right" vertical="center" wrapText="1"/>
    </xf>
    <xf numFmtId="0" fontId="5" fillId="0" borderId="10" xfId="14" applyNumberFormat="1" applyFont="1" applyFill="1" applyBorder="1" applyAlignment="1">
      <alignment vertical="center"/>
    </xf>
    <xf numFmtId="0" fontId="32" fillId="0" borderId="2" xfId="14" applyNumberFormat="1" applyFont="1" applyFill="1" applyBorder="1" applyAlignment="1" applyProtection="1">
      <alignment horizontal="center" vertical="center"/>
    </xf>
    <xf numFmtId="0" fontId="32" fillId="0" borderId="3" xfId="14" applyNumberFormat="1" applyFont="1" applyFill="1" applyBorder="1" applyAlignment="1" applyProtection="1">
      <alignment horizontal="center" vertical="center"/>
    </xf>
    <xf numFmtId="178" fontId="2" fillId="0" borderId="10" xfId="14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15" fillId="0" borderId="0" xfId="9" applyNumberFormat="1" applyFont="1" applyFill="1" applyBorder="1" applyAlignment="1" applyProtection="1">
      <alignment vertical="center"/>
    </xf>
    <xf numFmtId="0" fontId="2" fillId="0" borderId="0" xfId="9" applyNumberFormat="1" applyFont="1" applyFill="1" applyBorder="1" applyAlignment="1" applyProtection="1">
      <alignment horizontal="left" vertical="center"/>
    </xf>
    <xf numFmtId="0" fontId="2" fillId="0" borderId="0" xfId="9" applyNumberFormat="1" applyFont="1" applyFill="1" applyBorder="1" applyAlignment="1" applyProtection="1">
      <alignment horizontal="right" vertical="center"/>
    </xf>
    <xf numFmtId="0" fontId="13" fillId="0" borderId="0" xfId="9" applyNumberFormat="1" applyFont="1" applyFill="1" applyBorder="1" applyAlignment="1" applyProtection="1">
      <alignment horizontal="center" vertical="center"/>
    </xf>
    <xf numFmtId="0" fontId="5" fillId="0" borderId="0" xfId="9" applyNumberFormat="1" applyFont="1" applyFill="1" applyBorder="1" applyAlignment="1" applyProtection="1">
      <alignment horizontal="left" vertical="center"/>
    </xf>
    <xf numFmtId="0" fontId="5" fillId="0" borderId="0" xfId="9" applyNumberFormat="1" applyFont="1" applyFill="1" applyBorder="1" applyAlignment="1" applyProtection="1">
      <alignment horizontal="right" vertical="center"/>
    </xf>
    <xf numFmtId="0" fontId="2" fillId="0" borderId="10" xfId="9" applyNumberFormat="1" applyFont="1" applyFill="1" applyBorder="1" applyAlignment="1" applyProtection="1">
      <alignment horizontal="center" vertical="center"/>
    </xf>
    <xf numFmtId="0" fontId="2" fillId="2" borderId="9" xfId="9" applyNumberFormat="1" applyFont="1" applyFill="1" applyBorder="1" applyAlignment="1" applyProtection="1">
      <alignment horizontal="center" vertical="center"/>
    </xf>
    <xf numFmtId="0" fontId="2" fillId="2" borderId="10" xfId="9" applyNumberFormat="1" applyFont="1" applyFill="1" applyBorder="1" applyAlignment="1" applyProtection="1">
      <alignment horizontal="center" vertical="center"/>
    </xf>
    <xf numFmtId="0" fontId="2" fillId="0" borderId="2" xfId="9" applyNumberFormat="1" applyFont="1" applyFill="1" applyBorder="1" applyAlignment="1" applyProtection="1">
      <alignment horizontal="left" vertical="center"/>
    </xf>
    <xf numFmtId="176" fontId="2" fillId="0" borderId="10" xfId="0" applyNumberFormat="1" applyFont="1" applyFill="1" applyBorder="1" applyAlignment="1" applyProtection="1">
      <alignment horizontal="right" vertical="center" wrapText="1"/>
    </xf>
    <xf numFmtId="0" fontId="2" fillId="0" borderId="3" xfId="0" applyFont="1" applyFill="1" applyBorder="1" applyAlignment="1">
      <alignment vertical="center"/>
    </xf>
    <xf numFmtId="176" fontId="2" fillId="0" borderId="9" xfId="0" applyNumberFormat="1" applyFont="1" applyFill="1" applyBorder="1" applyAlignment="1" applyProtection="1">
      <alignment horizontal="right" vertical="center" wrapText="1"/>
    </xf>
    <xf numFmtId="176" fontId="2" fillId="0" borderId="6" xfId="0" applyNumberFormat="1" applyFont="1" applyFill="1" applyBorder="1" applyAlignment="1" applyProtection="1">
      <alignment horizontal="right" vertical="center" wrapText="1"/>
    </xf>
    <xf numFmtId="0" fontId="2" fillId="0" borderId="3" xfId="9" applyNumberFormat="1" applyFont="1" applyFill="1" applyBorder="1" applyAlignment="1" applyProtection="1">
      <alignment horizontal="left" vertical="center"/>
    </xf>
    <xf numFmtId="4" fontId="2" fillId="0" borderId="3" xfId="9" applyNumberFormat="1" applyFont="1" applyFill="1" applyBorder="1" applyAlignment="1" applyProtection="1">
      <alignment horizontal="left" vertical="center"/>
    </xf>
    <xf numFmtId="0" fontId="2" fillId="0" borderId="10" xfId="0" applyFont="1" applyFill="1" applyBorder="1" applyAlignment="1"/>
    <xf numFmtId="176" fontId="2" fillId="0" borderId="8" xfId="0" applyNumberFormat="1" applyFont="1" applyFill="1" applyBorder="1" applyAlignment="1"/>
    <xf numFmtId="0" fontId="2" fillId="0" borderId="10" xfId="9" applyNumberFormat="1" applyFont="1" applyFill="1" applyBorder="1" applyAlignment="1" applyProtection="1">
      <alignment horizontal="left" vertical="center"/>
    </xf>
    <xf numFmtId="176" fontId="2" fillId="0" borderId="10" xfId="9" applyNumberFormat="1" applyFont="1" applyFill="1" applyBorder="1" applyAlignment="1" applyProtection="1">
      <alignment horizontal="right" vertical="center" wrapText="1"/>
    </xf>
    <xf numFmtId="176" fontId="2" fillId="0" borderId="9" xfId="9" applyNumberFormat="1" applyFont="1" applyFill="1" applyBorder="1" applyAlignment="1" applyProtection="1">
      <alignment horizontal="right" vertical="center" wrapText="1"/>
    </xf>
    <xf numFmtId="176" fontId="2" fillId="0" borderId="6" xfId="9" applyNumberFormat="1" applyFont="1" applyFill="1" applyBorder="1" applyAlignment="1" applyProtection="1">
      <alignment horizontal="right" vertical="center" wrapText="1"/>
    </xf>
    <xf numFmtId="0" fontId="2" fillId="0" borderId="4" xfId="9" applyNumberFormat="1" applyFont="1" applyFill="1" applyBorder="1" applyAlignment="1" applyProtection="1">
      <alignment horizontal="left" vertical="center"/>
    </xf>
    <xf numFmtId="176" fontId="2" fillId="0" borderId="8" xfId="9" applyNumberFormat="1" applyFont="1" applyFill="1" applyBorder="1" applyAlignment="1" applyProtection="1">
      <alignment horizontal="right" vertical="center" wrapText="1"/>
    </xf>
    <xf numFmtId="176" fontId="2" fillId="0" borderId="8" xfId="0" applyNumberFormat="1" applyFont="1" applyFill="1" applyBorder="1" applyAlignment="1" applyProtection="1">
      <alignment horizontal="right" vertical="center" wrapText="1"/>
    </xf>
    <xf numFmtId="0" fontId="15" fillId="0" borderId="0" xfId="9" applyNumberFormat="1" applyFont="1" applyFill="1" applyBorder="1" applyAlignment="1" applyProtection="1">
      <alignment horizontal="left"/>
    </xf>
    <xf numFmtId="0" fontId="0" fillId="0" borderId="0" xfId="0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 quotePrefix="1">
      <alignment vertical="center" wrapText="1"/>
    </xf>
  </cellXfs>
  <cellStyles count="60">
    <cellStyle name="常规" xfId="0" builtinId="0"/>
    <cellStyle name="货币[0]" xfId="1" builtinId="7"/>
    <cellStyle name="常规 2 2 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百分比 6" xfId="23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常规 2 13" xfId="33"/>
    <cellStyle name="汇总" xfId="34" builtinId="25"/>
    <cellStyle name="好" xfId="35" builtinId="26"/>
    <cellStyle name="适中" xfId="36" builtinId="28"/>
    <cellStyle name="常规 2 2 2 4" xfId="37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16 2" xfId="53"/>
    <cellStyle name="40% - 强调文字颜色 6" xfId="54" builtinId="51"/>
    <cellStyle name="60% - 强调文字颜色 6" xfId="55" builtinId="52"/>
    <cellStyle name="常规 2" xfId="56"/>
    <cellStyle name="常规 4" xfId="57"/>
    <cellStyle name="常规 5" xfId="58"/>
    <cellStyle name="货币 2" xfId="5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1"/>
  <sheetViews>
    <sheetView showGridLines="0" workbookViewId="0">
      <selection activeCell="A1" sqref="A1:B1"/>
    </sheetView>
  </sheetViews>
  <sheetFormatPr defaultColWidth="9" defaultRowHeight="13.5" outlineLevelCol="1"/>
  <cols>
    <col min="2" max="2" width="49.8833333333333" customWidth="1"/>
  </cols>
  <sheetData>
    <row r="1" ht="41.25" customHeight="1" spans="1:2">
      <c r="A1" s="326" t="s">
        <v>0</v>
      </c>
      <c r="B1" s="327"/>
    </row>
    <row r="2" ht="44.25" customHeight="1" spans="1:2">
      <c r="A2" s="328" t="s">
        <v>1</v>
      </c>
      <c r="B2" s="328" t="s">
        <v>2</v>
      </c>
    </row>
    <row r="3" ht="81" customHeight="1" spans="1:2">
      <c r="A3" s="329">
        <v>1</v>
      </c>
      <c r="B3" s="332" t="s">
        <v>3</v>
      </c>
    </row>
    <row r="4" s="325" customFormat="1" ht="25.5" customHeight="1" spans="1:2">
      <c r="A4" s="329">
        <v>2</v>
      </c>
      <c r="B4" s="331" t="s">
        <v>4</v>
      </c>
    </row>
    <row r="5" s="325" customFormat="1" ht="25.5" customHeight="1" spans="1:2">
      <c r="A5" s="329">
        <v>3</v>
      </c>
      <c r="B5" s="331" t="s">
        <v>5</v>
      </c>
    </row>
    <row r="6" s="325" customFormat="1" ht="25.5" customHeight="1" spans="1:2">
      <c r="A6" s="329">
        <v>4</v>
      </c>
      <c r="B6" s="331" t="s">
        <v>6</v>
      </c>
    </row>
    <row r="7" s="325" customFormat="1" ht="25.5" customHeight="1" spans="1:2">
      <c r="A7" s="329">
        <v>5</v>
      </c>
      <c r="B7" s="331" t="s">
        <v>7</v>
      </c>
    </row>
    <row r="8" s="325" customFormat="1" ht="25.5" customHeight="1" spans="1:2">
      <c r="A8" s="329">
        <v>6</v>
      </c>
      <c r="B8" s="331" t="s">
        <v>8</v>
      </c>
    </row>
    <row r="9" s="325" customFormat="1" ht="25.5" customHeight="1" spans="1:2">
      <c r="A9" s="329">
        <v>7</v>
      </c>
      <c r="B9" s="331" t="s">
        <v>9</v>
      </c>
    </row>
    <row r="10" s="325" customFormat="1" ht="25.5" customHeight="1" spans="1:2">
      <c r="A10" s="329">
        <v>8</v>
      </c>
      <c r="B10" s="331" t="s">
        <v>10</v>
      </c>
    </row>
    <row r="11" s="325" customFormat="1" ht="25.5" customHeight="1" spans="1:2">
      <c r="A11" s="329">
        <v>9</v>
      </c>
      <c r="B11" s="331" t="s">
        <v>11</v>
      </c>
    </row>
    <row r="12" s="325" customFormat="1" ht="25.5" customHeight="1" spans="1:2">
      <c r="A12" s="329">
        <v>10</v>
      </c>
      <c r="B12" s="331" t="s">
        <v>12</v>
      </c>
    </row>
    <row r="13" s="325" customFormat="1" ht="25.5" customHeight="1" spans="1:2">
      <c r="A13" s="329">
        <v>11</v>
      </c>
      <c r="B13" s="331" t="s">
        <v>13</v>
      </c>
    </row>
    <row r="14" s="325" customFormat="1" ht="25.5" customHeight="1" spans="1:2">
      <c r="A14" s="329">
        <v>12</v>
      </c>
      <c r="B14" s="331" t="s">
        <v>14</v>
      </c>
    </row>
    <row r="15" s="325" customFormat="1" ht="25.5" customHeight="1" spans="1:2">
      <c r="A15" s="329">
        <v>13</v>
      </c>
      <c r="B15" s="331" t="s">
        <v>15</v>
      </c>
    </row>
    <row r="16" s="325" customFormat="1" ht="25.5" customHeight="1" spans="1:2">
      <c r="A16" s="329">
        <v>14</v>
      </c>
      <c r="B16" s="331" t="s">
        <v>16</v>
      </c>
    </row>
    <row r="17" s="325" customFormat="1" ht="25.5" customHeight="1" spans="1:2">
      <c r="A17" s="329">
        <v>15</v>
      </c>
      <c r="B17" s="331" t="s">
        <v>17</v>
      </c>
    </row>
    <row r="18" s="325" customFormat="1" ht="25.5" customHeight="1" spans="1:2">
      <c r="A18" s="329">
        <v>16</v>
      </c>
      <c r="B18" s="331" t="s">
        <v>18</v>
      </c>
    </row>
    <row r="19" s="325" customFormat="1" ht="25.5" customHeight="1" spans="1:2">
      <c r="A19" s="329">
        <v>17</v>
      </c>
      <c r="B19" s="331" t="s">
        <v>19</v>
      </c>
    </row>
    <row r="20" s="325" customFormat="1" ht="25.5" customHeight="1" spans="1:2">
      <c r="A20" s="329">
        <v>18</v>
      </c>
      <c r="B20" s="331" t="s">
        <v>20</v>
      </c>
    </row>
    <row r="21" s="325" customFormat="1" ht="25.5" customHeight="1" spans="1:2">
      <c r="A21" s="329">
        <v>19</v>
      </c>
      <c r="B21" s="331" t="s">
        <v>21</v>
      </c>
    </row>
  </sheetData>
  <sheetProtection formatCells="0" formatColumns="0" formatRows="0"/>
  <mergeCells count="1">
    <mergeCell ref="A1:B1"/>
  </mergeCells>
  <pageMargins left="0.7" right="0.7" top="0.75" bottom="0.75" header="0.3" footer="0.3"/>
  <pageSetup paperSize="191" orientation="portrait" horizontalDpi="180" verticalDpi="18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6"/>
  <sheetViews>
    <sheetView showGridLines="0" tabSelected="1" topLeftCell="A25" workbookViewId="0">
      <selection activeCell="D38" sqref="D38"/>
    </sheetView>
  </sheetViews>
  <sheetFormatPr defaultColWidth="9" defaultRowHeight="13.5"/>
  <cols>
    <col min="1" max="16384" width="9" style="110"/>
  </cols>
  <sheetData>
    <row r="1" customHeight="1" spans="1:17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49"/>
      <c r="M1" s="112"/>
      <c r="N1" s="112"/>
      <c r="O1" s="112"/>
      <c r="P1" s="112"/>
      <c r="Q1" s="112"/>
    </row>
    <row r="2" ht="20.25" customHeight="1" spans="1:17">
      <c r="A2" s="113" t="s">
        <v>253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2"/>
      <c r="N2" s="112"/>
      <c r="O2" s="112"/>
      <c r="P2" s="112"/>
      <c r="Q2" s="112"/>
    </row>
    <row r="3" customHeight="1" spans="1:17">
      <c r="A3" s="114" t="s">
        <v>195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50" t="s">
        <v>57</v>
      </c>
      <c r="M3" s="112"/>
      <c r="N3" s="112"/>
      <c r="O3" s="112"/>
      <c r="P3" s="112"/>
      <c r="Q3" s="112"/>
    </row>
    <row r="4" customHeight="1" spans="1:17">
      <c r="A4" s="116" t="s">
        <v>92</v>
      </c>
      <c r="B4" s="116"/>
      <c r="C4" s="116" t="s">
        <v>254</v>
      </c>
      <c r="D4" s="117" t="s">
        <v>255</v>
      </c>
      <c r="E4" s="116" t="s">
        <v>92</v>
      </c>
      <c r="F4" s="116"/>
      <c r="G4" s="116" t="s">
        <v>254</v>
      </c>
      <c r="H4" s="117" t="s">
        <v>255</v>
      </c>
      <c r="I4" s="116" t="s">
        <v>92</v>
      </c>
      <c r="J4" s="116"/>
      <c r="K4" s="116" t="s">
        <v>254</v>
      </c>
      <c r="L4" s="117" t="s">
        <v>255</v>
      </c>
      <c r="M4" s="112"/>
      <c r="N4" s="112"/>
      <c r="O4" s="112"/>
      <c r="P4" s="112"/>
      <c r="Q4" s="112"/>
    </row>
    <row r="5" customHeight="1" spans="1:17">
      <c r="A5" s="118" t="s">
        <v>108</v>
      </c>
      <c r="B5" s="119" t="s">
        <v>109</v>
      </c>
      <c r="C5" s="120"/>
      <c r="D5" s="121"/>
      <c r="E5" s="118" t="s">
        <v>108</v>
      </c>
      <c r="F5" s="119" t="s">
        <v>109</v>
      </c>
      <c r="G5" s="120"/>
      <c r="H5" s="121"/>
      <c r="I5" s="118" t="s">
        <v>108</v>
      </c>
      <c r="J5" s="119" t="s">
        <v>109</v>
      </c>
      <c r="K5" s="120"/>
      <c r="L5" s="121"/>
      <c r="M5" s="112"/>
      <c r="N5" s="112"/>
      <c r="O5" s="112"/>
      <c r="P5" s="112"/>
      <c r="Q5" s="112"/>
    </row>
    <row r="6" s="110" customFormat="1" ht="24" customHeight="1" spans="1:17">
      <c r="A6" s="122" t="s">
        <v>60</v>
      </c>
      <c r="B6" s="122"/>
      <c r="C6" s="123"/>
      <c r="D6" s="124">
        <v>3643.4</v>
      </c>
      <c r="E6" s="125"/>
      <c r="F6" s="126"/>
      <c r="G6" s="126"/>
      <c r="H6" s="127"/>
      <c r="I6" s="126"/>
      <c r="J6" s="126"/>
      <c r="K6" s="126"/>
      <c r="L6" s="151"/>
      <c r="M6" s="111"/>
      <c r="N6" s="111"/>
      <c r="O6" s="111"/>
      <c r="P6" s="111"/>
      <c r="Q6" s="111"/>
    </row>
    <row r="7" s="110" customFormat="1" ht="33.75" customHeight="1" spans="1:17">
      <c r="A7" s="128">
        <v>501</v>
      </c>
      <c r="B7" s="129"/>
      <c r="C7" s="130" t="s">
        <v>256</v>
      </c>
      <c r="D7" s="131">
        <v>1967.4417</v>
      </c>
      <c r="E7" s="132"/>
      <c r="F7" s="129" t="s">
        <v>120</v>
      </c>
      <c r="G7" s="130" t="s">
        <v>257</v>
      </c>
      <c r="H7" s="133">
        <v>0</v>
      </c>
      <c r="I7" s="132"/>
      <c r="J7" s="129" t="s">
        <v>133</v>
      </c>
      <c r="K7" s="130" t="s">
        <v>258</v>
      </c>
      <c r="L7" s="133">
        <v>1.806</v>
      </c>
      <c r="M7" s="111"/>
      <c r="N7" s="111"/>
      <c r="O7" s="111"/>
      <c r="P7" s="111"/>
      <c r="Q7" s="111"/>
    </row>
    <row r="8" s="110" customFormat="1" ht="33.75" customHeight="1" spans="1:17">
      <c r="A8" s="134"/>
      <c r="B8" s="135" t="s">
        <v>120</v>
      </c>
      <c r="C8" s="136" t="s">
        <v>259</v>
      </c>
      <c r="D8" s="133">
        <v>859.8988</v>
      </c>
      <c r="E8" s="137"/>
      <c r="F8" s="135" t="s">
        <v>123</v>
      </c>
      <c r="G8" s="136" t="s">
        <v>260</v>
      </c>
      <c r="H8" s="133">
        <v>0</v>
      </c>
      <c r="I8" s="137">
        <v>510</v>
      </c>
      <c r="J8" s="135"/>
      <c r="K8" s="136" t="s">
        <v>261</v>
      </c>
      <c r="L8" s="133">
        <v>0</v>
      </c>
      <c r="M8" s="111"/>
      <c r="N8" s="111"/>
      <c r="O8" s="111"/>
      <c r="P8" s="111"/>
      <c r="Q8" s="111"/>
    </row>
    <row r="9" s="110" customFormat="1" ht="22.5" spans="1:17">
      <c r="A9" s="134"/>
      <c r="B9" s="135" t="s">
        <v>123</v>
      </c>
      <c r="C9" s="136" t="s">
        <v>262</v>
      </c>
      <c r="D9" s="133">
        <v>98.9567</v>
      </c>
      <c r="E9" s="137"/>
      <c r="F9" s="135" t="s">
        <v>116</v>
      </c>
      <c r="G9" s="136" t="s">
        <v>263</v>
      </c>
      <c r="H9" s="133">
        <v>0</v>
      </c>
      <c r="I9" s="137"/>
      <c r="J9" s="135" t="s">
        <v>123</v>
      </c>
      <c r="K9" s="136" t="s">
        <v>264</v>
      </c>
      <c r="L9" s="133">
        <v>0</v>
      </c>
      <c r="M9" s="111"/>
      <c r="N9" s="111"/>
      <c r="O9" s="111"/>
      <c r="P9" s="111"/>
      <c r="Q9" s="111"/>
    </row>
    <row r="10" s="110" customFormat="1" ht="22.5" spans="1:17">
      <c r="A10" s="134"/>
      <c r="B10" s="135" t="s">
        <v>116</v>
      </c>
      <c r="C10" s="136" t="s">
        <v>265</v>
      </c>
      <c r="D10" s="133">
        <v>88.4279</v>
      </c>
      <c r="E10" s="137">
        <v>504</v>
      </c>
      <c r="F10" s="135" t="s">
        <v>177</v>
      </c>
      <c r="G10" s="136" t="s">
        <v>266</v>
      </c>
      <c r="H10" s="133">
        <v>0</v>
      </c>
      <c r="I10" s="137"/>
      <c r="J10" s="135" t="s">
        <v>116</v>
      </c>
      <c r="K10" s="136" t="s">
        <v>267</v>
      </c>
      <c r="L10" s="133">
        <v>0</v>
      </c>
      <c r="M10" s="111"/>
      <c r="N10" s="111"/>
      <c r="O10" s="111"/>
      <c r="P10" s="111"/>
      <c r="Q10" s="111"/>
    </row>
    <row r="11" s="110" customFormat="1" ht="22.5" spans="1:17">
      <c r="A11" s="134"/>
      <c r="B11" s="135">
        <v>99</v>
      </c>
      <c r="C11" s="136" t="s">
        <v>268</v>
      </c>
      <c r="D11" s="133">
        <v>920.1583</v>
      </c>
      <c r="E11" s="137"/>
      <c r="F11" s="135" t="s">
        <v>157</v>
      </c>
      <c r="G11" s="136" t="s">
        <v>269</v>
      </c>
      <c r="H11" s="133">
        <v>0</v>
      </c>
      <c r="I11" s="137">
        <v>511</v>
      </c>
      <c r="J11" s="135"/>
      <c r="K11" s="136" t="s">
        <v>270</v>
      </c>
      <c r="L11" s="133">
        <v>0</v>
      </c>
      <c r="M11" s="111"/>
      <c r="N11" s="111"/>
      <c r="O11" s="111"/>
      <c r="P11" s="111"/>
      <c r="Q11" s="111"/>
    </row>
    <row r="12" s="110" customFormat="1" ht="22.5" spans="1:17">
      <c r="A12" s="134">
        <v>502</v>
      </c>
      <c r="B12" s="135"/>
      <c r="C12" s="136" t="s">
        <v>271</v>
      </c>
      <c r="D12" s="133">
        <v>560.7448</v>
      </c>
      <c r="E12" s="137"/>
      <c r="F12" s="135" t="s">
        <v>133</v>
      </c>
      <c r="G12" s="136" t="s">
        <v>272</v>
      </c>
      <c r="H12" s="133">
        <v>0</v>
      </c>
      <c r="I12" s="137"/>
      <c r="J12" s="135" t="s">
        <v>120</v>
      </c>
      <c r="K12" s="136" t="s">
        <v>273</v>
      </c>
      <c r="L12" s="133">
        <v>0</v>
      </c>
      <c r="M12" s="111"/>
      <c r="N12" s="111"/>
      <c r="O12" s="111"/>
      <c r="P12" s="111"/>
      <c r="Q12" s="111"/>
    </row>
    <row r="13" s="110" customFormat="1" ht="22.5" spans="1:17">
      <c r="A13" s="134"/>
      <c r="B13" s="135" t="s">
        <v>120</v>
      </c>
      <c r="C13" s="136" t="s">
        <v>274</v>
      </c>
      <c r="D13" s="133">
        <v>102.7048</v>
      </c>
      <c r="E13" s="137">
        <v>505</v>
      </c>
      <c r="F13" s="135"/>
      <c r="G13" s="136" t="s">
        <v>275</v>
      </c>
      <c r="H13" s="133">
        <v>0</v>
      </c>
      <c r="I13" s="137"/>
      <c r="J13" s="135" t="s">
        <v>123</v>
      </c>
      <c r="K13" s="136" t="s">
        <v>276</v>
      </c>
      <c r="L13" s="133">
        <v>0</v>
      </c>
      <c r="M13" s="111"/>
      <c r="N13" s="111"/>
      <c r="O13" s="111"/>
      <c r="P13" s="111"/>
      <c r="Q13" s="111"/>
    </row>
    <row r="14" s="110" customFormat="1" ht="22.5" spans="1:17">
      <c r="A14" s="134"/>
      <c r="B14" s="135" t="s">
        <v>123</v>
      </c>
      <c r="C14" s="136" t="s">
        <v>277</v>
      </c>
      <c r="D14" s="133">
        <v>5</v>
      </c>
      <c r="E14" s="137"/>
      <c r="F14" s="135" t="s">
        <v>120</v>
      </c>
      <c r="G14" s="136" t="s">
        <v>278</v>
      </c>
      <c r="H14" s="133">
        <v>0</v>
      </c>
      <c r="I14" s="137"/>
      <c r="J14" s="135" t="s">
        <v>116</v>
      </c>
      <c r="K14" s="136" t="s">
        <v>279</v>
      </c>
      <c r="L14" s="133">
        <v>0</v>
      </c>
      <c r="M14" s="111"/>
      <c r="N14" s="111"/>
      <c r="O14" s="111"/>
      <c r="P14" s="111"/>
      <c r="Q14" s="111"/>
    </row>
    <row r="15" s="110" customFormat="1" ht="22.5" spans="1:17">
      <c r="A15" s="134"/>
      <c r="B15" s="135" t="s">
        <v>116</v>
      </c>
      <c r="C15" s="136" t="s">
        <v>280</v>
      </c>
      <c r="D15" s="133">
        <v>3</v>
      </c>
      <c r="E15" s="137"/>
      <c r="F15" s="135" t="s">
        <v>123</v>
      </c>
      <c r="G15" s="136" t="s">
        <v>281</v>
      </c>
      <c r="H15" s="133">
        <v>0</v>
      </c>
      <c r="I15" s="137"/>
      <c r="J15" s="135" t="s">
        <v>177</v>
      </c>
      <c r="K15" s="136" t="s">
        <v>282</v>
      </c>
      <c r="L15" s="133">
        <v>0</v>
      </c>
      <c r="M15" s="111"/>
      <c r="N15" s="111"/>
      <c r="O15" s="111"/>
      <c r="P15" s="111"/>
      <c r="Q15" s="111"/>
    </row>
    <row r="16" s="110" customFormat="1" ht="22.5" spans="1:17">
      <c r="A16" s="134"/>
      <c r="B16" s="135" t="s">
        <v>177</v>
      </c>
      <c r="C16" s="136" t="s">
        <v>283</v>
      </c>
      <c r="D16" s="133">
        <v>0</v>
      </c>
      <c r="E16" s="137"/>
      <c r="F16" s="135" t="s">
        <v>133</v>
      </c>
      <c r="G16" s="136" t="s">
        <v>284</v>
      </c>
      <c r="H16" s="133">
        <v>0</v>
      </c>
      <c r="I16" s="137">
        <v>512</v>
      </c>
      <c r="J16" s="135"/>
      <c r="K16" s="136" t="s">
        <v>285</v>
      </c>
      <c r="L16" s="133">
        <v>0</v>
      </c>
      <c r="M16" s="111"/>
      <c r="N16" s="111"/>
      <c r="O16" s="111"/>
      <c r="P16" s="111"/>
      <c r="Q16" s="111"/>
    </row>
    <row r="17" s="110" customFormat="1" ht="22.5" spans="1:17">
      <c r="A17" s="134"/>
      <c r="B17" s="135" t="s">
        <v>157</v>
      </c>
      <c r="C17" s="136" t="s">
        <v>286</v>
      </c>
      <c r="D17" s="133">
        <v>0</v>
      </c>
      <c r="E17" s="137">
        <v>506</v>
      </c>
      <c r="F17" s="135"/>
      <c r="G17" s="136" t="s">
        <v>287</v>
      </c>
      <c r="H17" s="133">
        <v>0</v>
      </c>
      <c r="I17" s="137"/>
      <c r="J17" s="135" t="s">
        <v>120</v>
      </c>
      <c r="K17" s="136" t="s">
        <v>288</v>
      </c>
      <c r="L17" s="133">
        <v>0</v>
      </c>
      <c r="M17" s="111"/>
      <c r="N17" s="111"/>
      <c r="O17" s="111"/>
      <c r="P17" s="111"/>
      <c r="Q17" s="111"/>
    </row>
    <row r="18" s="110" customFormat="1" ht="22.5" spans="1:17">
      <c r="A18" s="134"/>
      <c r="B18" s="135" t="s">
        <v>289</v>
      </c>
      <c r="C18" s="136" t="s">
        <v>290</v>
      </c>
      <c r="D18" s="133">
        <v>1</v>
      </c>
      <c r="E18" s="137"/>
      <c r="F18" s="135" t="s">
        <v>120</v>
      </c>
      <c r="G18" s="138" t="s">
        <v>291</v>
      </c>
      <c r="H18" s="133">
        <v>0</v>
      </c>
      <c r="I18" s="137"/>
      <c r="J18" s="135" t="s">
        <v>123</v>
      </c>
      <c r="K18" s="136" t="s">
        <v>292</v>
      </c>
      <c r="L18" s="133">
        <v>0</v>
      </c>
      <c r="M18" s="111"/>
      <c r="N18" s="111"/>
      <c r="O18" s="111"/>
      <c r="P18" s="111"/>
      <c r="Q18" s="111"/>
    </row>
    <row r="19" s="110" customFormat="1" ht="21" customHeight="1" spans="1:17">
      <c r="A19" s="134"/>
      <c r="B19" s="135" t="s">
        <v>167</v>
      </c>
      <c r="C19" s="139" t="s">
        <v>293</v>
      </c>
      <c r="D19" s="133">
        <v>0</v>
      </c>
      <c r="E19" s="137"/>
      <c r="F19" s="135" t="s">
        <v>123</v>
      </c>
      <c r="G19" s="140" t="s">
        <v>294</v>
      </c>
      <c r="H19" s="133">
        <v>0</v>
      </c>
      <c r="I19" s="137">
        <v>513</v>
      </c>
      <c r="J19" s="135"/>
      <c r="K19" s="136" t="s">
        <v>295</v>
      </c>
      <c r="L19" s="133">
        <v>0</v>
      </c>
      <c r="M19" s="111"/>
      <c r="N19" s="111"/>
      <c r="O19" s="111"/>
      <c r="P19" s="111"/>
      <c r="Q19" s="111"/>
    </row>
    <row r="20" s="110" customFormat="1" ht="33.75" spans="1:17">
      <c r="A20" s="134">
        <v>502</v>
      </c>
      <c r="B20" s="135" t="s">
        <v>155</v>
      </c>
      <c r="C20" s="136" t="s">
        <v>296</v>
      </c>
      <c r="D20" s="133">
        <v>5.94</v>
      </c>
      <c r="E20" s="137">
        <v>507</v>
      </c>
      <c r="F20" s="135"/>
      <c r="G20" s="136" t="s">
        <v>297</v>
      </c>
      <c r="H20" s="133">
        <v>0</v>
      </c>
      <c r="I20" s="137"/>
      <c r="J20" s="135" t="s">
        <v>120</v>
      </c>
      <c r="K20" s="136" t="s">
        <v>298</v>
      </c>
      <c r="L20" s="133">
        <v>0</v>
      </c>
      <c r="M20" s="111"/>
      <c r="N20" s="111"/>
      <c r="O20" s="111"/>
      <c r="P20" s="111"/>
      <c r="Q20" s="111"/>
    </row>
    <row r="21" s="110" customFormat="1" ht="22.5" spans="1:17">
      <c r="A21" s="134"/>
      <c r="B21" s="135" t="s">
        <v>299</v>
      </c>
      <c r="C21" s="136" t="s">
        <v>300</v>
      </c>
      <c r="D21" s="133">
        <v>10</v>
      </c>
      <c r="E21" s="137"/>
      <c r="F21" s="135" t="s">
        <v>120</v>
      </c>
      <c r="G21" s="136" t="s">
        <v>301</v>
      </c>
      <c r="H21" s="133">
        <v>0</v>
      </c>
      <c r="I21" s="137"/>
      <c r="J21" s="135" t="s">
        <v>123</v>
      </c>
      <c r="K21" s="136" t="s">
        <v>302</v>
      </c>
      <c r="L21" s="133">
        <v>0</v>
      </c>
      <c r="M21" s="111"/>
      <c r="N21" s="111"/>
      <c r="O21" s="111"/>
      <c r="P21" s="111"/>
      <c r="Q21" s="111"/>
    </row>
    <row r="22" s="110" customFormat="1" ht="22.5" spans="1:17">
      <c r="A22" s="134"/>
      <c r="B22" s="135" t="s">
        <v>133</v>
      </c>
      <c r="C22" s="136" t="s">
        <v>303</v>
      </c>
      <c r="D22" s="133">
        <v>1194.5</v>
      </c>
      <c r="E22" s="137"/>
      <c r="F22" s="135" t="s">
        <v>123</v>
      </c>
      <c r="G22" s="136" t="s">
        <v>304</v>
      </c>
      <c r="H22" s="133">
        <v>0</v>
      </c>
      <c r="I22" s="137"/>
      <c r="J22" s="135" t="s">
        <v>116</v>
      </c>
      <c r="K22" s="136" t="s">
        <v>305</v>
      </c>
      <c r="L22" s="133">
        <v>0</v>
      </c>
      <c r="M22" s="111"/>
      <c r="N22" s="111"/>
      <c r="O22" s="111"/>
      <c r="P22" s="111"/>
      <c r="Q22" s="111"/>
    </row>
    <row r="23" s="110" customFormat="1" ht="22.5" spans="1:17">
      <c r="A23" s="134">
        <v>503</v>
      </c>
      <c r="B23" s="135"/>
      <c r="C23" s="136" t="s">
        <v>306</v>
      </c>
      <c r="D23" s="133">
        <v>300</v>
      </c>
      <c r="E23" s="137"/>
      <c r="F23" s="135" t="s">
        <v>133</v>
      </c>
      <c r="G23" s="136" t="s">
        <v>307</v>
      </c>
      <c r="H23" s="133">
        <v>0</v>
      </c>
      <c r="I23" s="137"/>
      <c r="J23" s="135" t="s">
        <v>177</v>
      </c>
      <c r="K23" s="136" t="s">
        <v>308</v>
      </c>
      <c r="L23" s="133">
        <v>0</v>
      </c>
      <c r="M23" s="111"/>
      <c r="N23" s="111"/>
      <c r="O23" s="111"/>
      <c r="P23" s="111"/>
      <c r="Q23" s="111"/>
    </row>
    <row r="24" s="110" customFormat="1" ht="22.5" spans="1:17">
      <c r="A24" s="134"/>
      <c r="B24" s="135" t="s">
        <v>120</v>
      </c>
      <c r="C24" s="136" t="s">
        <v>257</v>
      </c>
      <c r="D24" s="133">
        <v>0</v>
      </c>
      <c r="E24" s="137">
        <v>508</v>
      </c>
      <c r="F24" s="135"/>
      <c r="G24" s="136" t="s">
        <v>309</v>
      </c>
      <c r="H24" s="133">
        <v>0</v>
      </c>
      <c r="I24" s="137">
        <v>514</v>
      </c>
      <c r="J24" s="135"/>
      <c r="K24" s="136" t="s">
        <v>310</v>
      </c>
      <c r="L24" s="133">
        <v>0</v>
      </c>
      <c r="M24" s="111"/>
      <c r="N24" s="111"/>
      <c r="O24" s="111"/>
      <c r="P24" s="111"/>
      <c r="Q24" s="111"/>
    </row>
    <row r="25" s="110" customFormat="1" ht="33.75" spans="1:17">
      <c r="A25" s="134"/>
      <c r="B25" s="135" t="s">
        <v>123</v>
      </c>
      <c r="C25" s="136" t="s">
        <v>260</v>
      </c>
      <c r="D25" s="133">
        <v>0</v>
      </c>
      <c r="E25" s="137"/>
      <c r="F25" s="135" t="s">
        <v>120</v>
      </c>
      <c r="G25" s="136" t="s">
        <v>311</v>
      </c>
      <c r="H25" s="133">
        <v>0</v>
      </c>
      <c r="I25" s="137"/>
      <c r="J25" s="135" t="s">
        <v>120</v>
      </c>
      <c r="K25" s="136" t="s">
        <v>312</v>
      </c>
      <c r="L25" s="133">
        <v>0</v>
      </c>
      <c r="M25" s="111"/>
      <c r="N25" s="111"/>
      <c r="O25" s="111"/>
      <c r="P25" s="111"/>
      <c r="Q25" s="111"/>
    </row>
    <row r="26" s="110" customFormat="1" ht="33.75" spans="1:17">
      <c r="A26" s="134"/>
      <c r="B26" s="135" t="s">
        <v>116</v>
      </c>
      <c r="C26" s="136" t="s">
        <v>263</v>
      </c>
      <c r="D26" s="133">
        <v>0</v>
      </c>
      <c r="E26" s="137"/>
      <c r="F26" s="135" t="s">
        <v>123</v>
      </c>
      <c r="G26" s="136" t="s">
        <v>313</v>
      </c>
      <c r="H26" s="133">
        <v>0</v>
      </c>
      <c r="I26" s="137"/>
      <c r="J26" s="135" t="s">
        <v>123</v>
      </c>
      <c r="K26" s="136" t="s">
        <v>314</v>
      </c>
      <c r="L26" s="133">
        <v>0</v>
      </c>
      <c r="M26" s="111"/>
      <c r="N26" s="111"/>
      <c r="O26" s="111"/>
      <c r="P26" s="111"/>
      <c r="Q26" s="111"/>
    </row>
    <row r="27" s="110" customFormat="1" ht="33.75" spans="1:17">
      <c r="A27" s="141"/>
      <c r="B27" s="142" t="s">
        <v>157</v>
      </c>
      <c r="C27" s="143" t="s">
        <v>315</v>
      </c>
      <c r="D27" s="133">
        <v>300</v>
      </c>
      <c r="E27" s="137">
        <v>509</v>
      </c>
      <c r="F27" s="135"/>
      <c r="G27" s="136" t="s">
        <v>316</v>
      </c>
      <c r="H27" s="133">
        <v>54.0248</v>
      </c>
      <c r="I27" s="137">
        <v>599</v>
      </c>
      <c r="J27" s="135"/>
      <c r="K27" s="136" t="s">
        <v>317</v>
      </c>
      <c r="L27" s="133">
        <v>0</v>
      </c>
      <c r="M27" s="111"/>
      <c r="N27" s="111"/>
      <c r="O27" s="111"/>
      <c r="P27" s="111"/>
      <c r="Q27" s="111"/>
    </row>
    <row r="28" s="110" customFormat="1" ht="22.5" spans="1:17">
      <c r="A28" s="134"/>
      <c r="B28" s="142" t="s">
        <v>289</v>
      </c>
      <c r="C28" s="136" t="s">
        <v>266</v>
      </c>
      <c r="D28" s="133">
        <v>0</v>
      </c>
      <c r="E28" s="137"/>
      <c r="F28" s="135" t="s">
        <v>120</v>
      </c>
      <c r="G28" s="136" t="s">
        <v>318</v>
      </c>
      <c r="H28" s="133">
        <v>42.2188</v>
      </c>
      <c r="I28" s="137"/>
      <c r="J28" s="135" t="s">
        <v>289</v>
      </c>
      <c r="K28" s="136" t="s">
        <v>319</v>
      </c>
      <c r="L28" s="133">
        <v>0</v>
      </c>
      <c r="M28" s="111"/>
      <c r="N28" s="111"/>
      <c r="O28" s="111"/>
      <c r="P28" s="111"/>
      <c r="Q28" s="111"/>
    </row>
    <row r="29" s="110" customFormat="1" ht="22.5" spans="1:17">
      <c r="A29" s="134"/>
      <c r="B29" s="142" t="s">
        <v>167</v>
      </c>
      <c r="C29" s="136" t="s">
        <v>269</v>
      </c>
      <c r="D29" s="133">
        <v>0</v>
      </c>
      <c r="E29" s="137"/>
      <c r="F29" s="135" t="s">
        <v>123</v>
      </c>
      <c r="G29" s="136" t="s">
        <v>320</v>
      </c>
      <c r="H29" s="133">
        <v>0</v>
      </c>
      <c r="I29" s="137"/>
      <c r="J29" s="135" t="s">
        <v>167</v>
      </c>
      <c r="K29" s="136" t="s">
        <v>321</v>
      </c>
      <c r="L29" s="133">
        <v>0</v>
      </c>
      <c r="M29" s="111"/>
      <c r="N29" s="111"/>
      <c r="O29" s="111"/>
      <c r="P29" s="111"/>
      <c r="Q29" s="111"/>
    </row>
    <row r="30" s="110" customFormat="1" ht="45" spans="1:17">
      <c r="A30" s="134"/>
      <c r="B30" s="135" t="s">
        <v>133</v>
      </c>
      <c r="C30" s="136" t="s">
        <v>322</v>
      </c>
      <c r="D30" s="133">
        <v>0</v>
      </c>
      <c r="E30" s="137"/>
      <c r="F30" s="135" t="s">
        <v>116</v>
      </c>
      <c r="G30" s="144" t="s">
        <v>323</v>
      </c>
      <c r="H30" s="133">
        <v>0</v>
      </c>
      <c r="I30" s="152"/>
      <c r="J30" s="153" t="s">
        <v>155</v>
      </c>
      <c r="K30" s="144" t="s">
        <v>324</v>
      </c>
      <c r="L30" s="133">
        <v>0</v>
      </c>
      <c r="M30" s="111"/>
      <c r="N30" s="111"/>
      <c r="O30" s="111"/>
      <c r="P30" s="111"/>
      <c r="Q30" s="111"/>
    </row>
    <row r="31" s="110" customFormat="1" ht="22.5" spans="1:17">
      <c r="A31" s="134">
        <v>504</v>
      </c>
      <c r="B31" s="135"/>
      <c r="C31" s="145" t="s">
        <v>325</v>
      </c>
      <c r="D31" s="146">
        <v>0</v>
      </c>
      <c r="E31" s="147"/>
      <c r="F31" s="148" t="s">
        <v>157</v>
      </c>
      <c r="G31" s="144" t="s">
        <v>326</v>
      </c>
      <c r="H31" s="146">
        <v>10</v>
      </c>
      <c r="I31" s="152"/>
      <c r="J31" s="153" t="s">
        <v>133</v>
      </c>
      <c r="K31" s="144" t="s">
        <v>317</v>
      </c>
      <c r="L31" s="146">
        <v>0</v>
      </c>
      <c r="M31" s="111"/>
      <c r="N31" s="111"/>
      <c r="O31" s="111"/>
      <c r="P31" s="111"/>
      <c r="Q31" s="111"/>
    </row>
    <row r="32" spans="1:17">
      <c r="A32" s="112"/>
      <c r="B32" s="112"/>
      <c r="C32" s="112"/>
      <c r="D32" s="111"/>
      <c r="E32" s="111"/>
      <c r="F32" s="111"/>
      <c r="G32" s="111"/>
      <c r="H32" s="111"/>
      <c r="I32" s="111"/>
      <c r="J32" s="111"/>
      <c r="K32" s="111"/>
      <c r="L32" s="111"/>
      <c r="M32" s="112"/>
      <c r="N32" s="112"/>
      <c r="O32" s="112"/>
      <c r="P32" s="112"/>
      <c r="Q32" s="112"/>
    </row>
    <row r="33" spans="4:11">
      <c r="D33" s="111"/>
      <c r="E33" s="111"/>
      <c r="F33" s="111"/>
      <c r="G33" s="111"/>
      <c r="H33" s="111"/>
      <c r="I33" s="111"/>
      <c r="J33" s="111"/>
      <c r="K33" s="111"/>
    </row>
    <row r="34" spans="4:11">
      <c r="D34" s="111"/>
      <c r="E34" s="111"/>
      <c r="F34" s="111"/>
      <c r="G34" s="111"/>
      <c r="H34" s="112"/>
      <c r="I34" s="111"/>
      <c r="J34" s="112"/>
      <c r="K34" s="111"/>
    </row>
    <row r="35" spans="4:11">
      <c r="D35" s="111"/>
      <c r="E35" s="111"/>
      <c r="F35" s="111"/>
      <c r="G35" s="111"/>
      <c r="H35" s="112"/>
      <c r="I35" s="111"/>
      <c r="J35" s="111"/>
      <c r="K35" s="111"/>
    </row>
    <row r="36" spans="4:11">
      <c r="D36" s="111"/>
      <c r="E36" s="111"/>
      <c r="F36" s="111"/>
      <c r="G36" s="112"/>
      <c r="H36" s="112"/>
      <c r="I36" s="112"/>
      <c r="J36" s="112"/>
      <c r="K36" s="112"/>
    </row>
  </sheetData>
  <sheetProtection formatCells="0" formatColumns="0" formatRows="0"/>
  <mergeCells count="12">
    <mergeCell ref="A2:L2"/>
    <mergeCell ref="A4:B4"/>
    <mergeCell ref="E4:F4"/>
    <mergeCell ref="I4:J4"/>
    <mergeCell ref="A6:C6"/>
    <mergeCell ref="D6:E6"/>
    <mergeCell ref="C4:C5"/>
    <mergeCell ref="D4:D5"/>
    <mergeCell ref="G4:G5"/>
    <mergeCell ref="H4:H5"/>
    <mergeCell ref="K4:K5"/>
    <mergeCell ref="L4:L5"/>
  </mergeCells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showGridLines="0" showZeros="0" workbookViewId="0">
      <selection activeCell="A1" sqref="A1"/>
    </sheetView>
  </sheetViews>
  <sheetFormatPr defaultColWidth="9" defaultRowHeight="13.5" outlineLevelRow="5" outlineLevelCol="5"/>
  <cols>
    <col min="1" max="6" width="26.25" customWidth="1"/>
  </cols>
  <sheetData>
    <row r="1" ht="20.25" customHeight="1" spans="1:6">
      <c r="A1" s="101"/>
      <c r="B1" s="102"/>
      <c r="C1" s="102"/>
      <c r="D1" s="102"/>
      <c r="E1" s="102"/>
      <c r="F1" s="102"/>
    </row>
    <row r="2" ht="25.5" customHeight="1" spans="1:6">
      <c r="A2" s="103" t="s">
        <v>327</v>
      </c>
      <c r="B2" s="103"/>
      <c r="C2" s="103"/>
      <c r="D2" s="103"/>
      <c r="E2" s="103"/>
      <c r="F2" s="103"/>
    </row>
    <row r="3" ht="14.25" customHeight="1" spans="1:6">
      <c r="A3" s="102" t="s">
        <v>328</v>
      </c>
      <c r="B3" s="104"/>
      <c r="C3" s="105"/>
      <c r="D3" s="105"/>
      <c r="E3" s="105"/>
      <c r="F3" s="105" t="s">
        <v>57</v>
      </c>
    </row>
    <row r="4" ht="24" customHeight="1" spans="1:6">
      <c r="A4" s="106" t="s">
        <v>329</v>
      </c>
      <c r="B4" s="106" t="s">
        <v>330</v>
      </c>
      <c r="C4" s="106"/>
      <c r="D4" s="106"/>
      <c r="E4" s="106"/>
      <c r="F4" s="106"/>
    </row>
    <row r="5" ht="27" customHeight="1" spans="1:6">
      <c r="A5" s="106"/>
      <c r="B5" s="107" t="s">
        <v>111</v>
      </c>
      <c r="C5" s="106" t="s">
        <v>331</v>
      </c>
      <c r="D5" s="106" t="s">
        <v>332</v>
      </c>
      <c r="E5" s="106" t="s">
        <v>333</v>
      </c>
      <c r="F5" s="106" t="s">
        <v>334</v>
      </c>
    </row>
    <row r="6" s="100" customFormat="1" ht="20.1" customHeight="1" spans="1:6">
      <c r="A6" s="108" t="s">
        <v>195</v>
      </c>
      <c r="B6" s="109">
        <v>6.94</v>
      </c>
      <c r="C6" s="109">
        <v>1</v>
      </c>
      <c r="D6" s="109">
        <v>0</v>
      </c>
      <c r="E6" s="109">
        <v>5.94</v>
      </c>
      <c r="F6" s="109">
        <v>0</v>
      </c>
    </row>
  </sheetData>
  <sheetProtection formatCells="0" formatColumns="0" formatRows="0"/>
  <mergeCells count="3">
    <mergeCell ref="A2:F2"/>
    <mergeCell ref="B4:F4"/>
    <mergeCell ref="A4:A5"/>
  </mergeCells>
  <pageMargins left="0.75" right="0.75" top="1" bottom="1" header="0.51" footer="0.51"/>
  <pageSetup paperSize="9" orientation="portrait" horizontalDpi="180" verticalDpi="18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showGridLines="0" workbookViewId="0">
      <selection activeCell="A1" sqref="A1"/>
    </sheetView>
  </sheetViews>
  <sheetFormatPr defaultColWidth="9" defaultRowHeight="13.5" outlineLevelCol="6"/>
  <cols>
    <col min="1" max="5" width="12.1333333333333" style="1" customWidth="1"/>
    <col min="6" max="6" width="15" style="1" customWidth="1"/>
    <col min="7" max="7" width="14" style="1" customWidth="1"/>
    <col min="8" max="16384" width="9" style="1"/>
  </cols>
  <sheetData>
    <row r="1" customHeight="1" spans="1:7">
      <c r="A1" s="74"/>
      <c r="B1" s="74"/>
      <c r="C1" s="74"/>
      <c r="D1" s="75"/>
      <c r="E1" s="76"/>
      <c r="F1" s="76"/>
      <c r="G1" s="76"/>
    </row>
    <row r="2" ht="20.25" customHeight="1" spans="1:7">
      <c r="A2" s="77" t="s">
        <v>335</v>
      </c>
      <c r="B2" s="77"/>
      <c r="C2" s="77"/>
      <c r="D2" s="77"/>
      <c r="E2" s="77"/>
      <c r="F2" s="77"/>
      <c r="G2" s="77"/>
    </row>
    <row r="3" customHeight="1" spans="1:7">
      <c r="A3" s="78" t="s">
        <v>336</v>
      </c>
      <c r="B3" s="79"/>
      <c r="C3" s="78"/>
      <c r="D3" s="80"/>
      <c r="E3" s="81"/>
      <c r="F3" s="76"/>
      <c r="G3" s="76" t="s">
        <v>57</v>
      </c>
    </row>
    <row r="4" ht="18.95" customHeight="1" spans="1:7">
      <c r="A4" s="83" t="s">
        <v>92</v>
      </c>
      <c r="B4" s="83"/>
      <c r="C4" s="84"/>
      <c r="D4" s="85" t="s">
        <v>247</v>
      </c>
      <c r="E4" s="86" t="s">
        <v>95</v>
      </c>
      <c r="F4" s="96" t="s">
        <v>96</v>
      </c>
      <c r="G4" s="97" t="s">
        <v>100</v>
      </c>
    </row>
    <row r="5" ht="18.95" customHeight="1" spans="1:7">
      <c r="A5" s="88" t="s">
        <v>108</v>
      </c>
      <c r="B5" s="88" t="s">
        <v>109</v>
      </c>
      <c r="C5" s="89" t="s">
        <v>110</v>
      </c>
      <c r="D5" s="85"/>
      <c r="E5" s="86"/>
      <c r="F5" s="96"/>
      <c r="G5" s="97"/>
    </row>
    <row r="6" ht="18.95" customHeight="1" spans="1:7">
      <c r="A6" s="91" t="s">
        <v>112</v>
      </c>
      <c r="B6" s="91" t="s">
        <v>112</v>
      </c>
      <c r="C6" s="91" t="s">
        <v>112</v>
      </c>
      <c r="D6" s="92" t="s">
        <v>112</v>
      </c>
      <c r="E6" s="92">
        <v>1</v>
      </c>
      <c r="F6" s="92">
        <v>2</v>
      </c>
      <c r="G6" s="98">
        <v>6</v>
      </c>
    </row>
    <row r="7" ht="18.95" customHeight="1" spans="1:7">
      <c r="A7" s="93"/>
      <c r="B7" s="93"/>
      <c r="C7" s="93"/>
      <c r="D7" s="94"/>
      <c r="E7" s="95">
        <v>0</v>
      </c>
      <c r="F7" s="95">
        <v>0</v>
      </c>
      <c r="G7" s="99">
        <v>0</v>
      </c>
    </row>
    <row r="8" customHeight="1" spans="1:7">
      <c r="A8"/>
      <c r="B8"/>
      <c r="C8"/>
      <c r="D8"/>
      <c r="E8"/>
      <c r="F8"/>
      <c r="G8"/>
    </row>
    <row r="9" customHeight="1" spans="1:7">
      <c r="A9"/>
      <c r="B9"/>
      <c r="C9"/>
      <c r="D9"/>
      <c r="E9"/>
      <c r="F9"/>
      <c r="G9"/>
    </row>
    <row r="10" customHeight="1" spans="1:7">
      <c r="A10"/>
      <c r="B10"/>
      <c r="C10"/>
      <c r="D10"/>
      <c r="E10"/>
      <c r="F10"/>
      <c r="G10"/>
    </row>
    <row r="11" customHeight="1" spans="1:7">
      <c r="A11"/>
      <c r="B11"/>
      <c r="C11"/>
      <c r="D11"/>
      <c r="E11"/>
      <c r="F11"/>
      <c r="G11"/>
    </row>
    <row r="12" customHeight="1" spans="1:7">
      <c r="A12"/>
      <c r="B12"/>
      <c r="C12"/>
      <c r="D12"/>
      <c r="E12"/>
      <c r="F12"/>
      <c r="G12"/>
    </row>
    <row r="13" customHeight="1" spans="1:7">
      <c r="A13" s="1" t="s">
        <v>337</v>
      </c>
      <c r="B13"/>
      <c r="C13"/>
      <c r="D13"/>
      <c r="E13"/>
      <c r="F13"/>
      <c r="G13"/>
    </row>
  </sheetData>
  <sheetProtection formatCells="0" formatColumns="0" formatRows="0"/>
  <mergeCells count="4">
    <mergeCell ref="D4:D5"/>
    <mergeCell ref="E4:E5"/>
    <mergeCell ref="F4:F5"/>
    <mergeCell ref="G4:G5"/>
  </mergeCells>
  <pageMargins left="0.75" right="0.75" top="1" bottom="1" header="0.51" footer="0.51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showGridLines="0" workbookViewId="0">
      <selection activeCell="A1" sqref="A1"/>
    </sheetView>
  </sheetViews>
  <sheetFormatPr defaultColWidth="9" defaultRowHeight="13.5" outlineLevelRow="7" outlineLevelCol="5"/>
  <cols>
    <col min="1" max="1" width="9" style="1"/>
    <col min="2" max="6" width="12.1333333333333" style="1" customWidth="1"/>
    <col min="7" max="16384" width="9" style="1"/>
  </cols>
  <sheetData>
    <row r="1" customHeight="1" spans="1:6">
      <c r="A1"/>
      <c r="B1" s="74"/>
      <c r="C1" s="74"/>
      <c r="D1" s="74"/>
      <c r="E1" s="75"/>
      <c r="F1" s="76"/>
    </row>
    <row r="2" ht="20.25" customHeight="1" spans="1:6">
      <c r="A2"/>
      <c r="B2" s="77" t="s">
        <v>338</v>
      </c>
      <c r="C2" s="77"/>
      <c r="D2" s="77"/>
      <c r="E2" s="77"/>
      <c r="F2" s="77"/>
    </row>
    <row r="3" customHeight="1" spans="1:6">
      <c r="A3" s="78" t="s">
        <v>336</v>
      </c>
      <c r="B3"/>
      <c r="C3" s="79"/>
      <c r="D3" s="78"/>
      <c r="E3" s="80"/>
      <c r="F3" s="81"/>
    </row>
    <row r="4" ht="18.95" customHeight="1" spans="1:6">
      <c r="A4" s="82"/>
      <c r="B4" s="83" t="s">
        <v>92</v>
      </c>
      <c r="C4" s="83"/>
      <c r="D4" s="84"/>
      <c r="E4" s="85" t="s">
        <v>247</v>
      </c>
      <c r="F4" s="86" t="s">
        <v>339</v>
      </c>
    </row>
    <row r="5" ht="18.95" customHeight="1" spans="1:6">
      <c r="A5" s="87" t="s">
        <v>340</v>
      </c>
      <c r="B5" s="88" t="s">
        <v>108</v>
      </c>
      <c r="C5" s="88" t="s">
        <v>109</v>
      </c>
      <c r="D5" s="89" t="s">
        <v>110</v>
      </c>
      <c r="E5" s="85"/>
      <c r="F5" s="86"/>
    </row>
    <row r="6" ht="18.95" customHeight="1" spans="1:6">
      <c r="A6" s="90"/>
      <c r="B6" s="91" t="s">
        <v>112</v>
      </c>
      <c r="C6" s="91" t="s">
        <v>112</v>
      </c>
      <c r="D6" s="91" t="s">
        <v>112</v>
      </c>
      <c r="E6" s="92" t="s">
        <v>112</v>
      </c>
      <c r="F6" s="92">
        <v>1</v>
      </c>
    </row>
    <row r="7" ht="18.95" customHeight="1" spans="1:6">
      <c r="A7" s="82"/>
      <c r="B7" s="93"/>
      <c r="C7" s="93"/>
      <c r="D7" s="93"/>
      <c r="E7" s="94"/>
      <c r="F7" s="95">
        <v>0</v>
      </c>
    </row>
    <row r="8" customHeight="1" spans="1:6">
      <c r="A8"/>
      <c r="B8"/>
      <c r="C8"/>
      <c r="D8"/>
      <c r="E8"/>
      <c r="F8"/>
    </row>
  </sheetData>
  <sheetProtection formatCells="0" formatColumns="0" formatRows="0"/>
  <mergeCells count="3">
    <mergeCell ref="A5:A6"/>
    <mergeCell ref="E4:E5"/>
    <mergeCell ref="F4:F5"/>
  </mergeCells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showGridLines="0" workbookViewId="0">
      <selection activeCell="A1" sqref="A1:D1"/>
    </sheetView>
  </sheetViews>
  <sheetFormatPr defaultColWidth="9" defaultRowHeight="13.5" outlineLevelRow="7" outlineLevelCol="3"/>
  <cols>
    <col min="1" max="1" width="21.5" style="71" customWidth="1"/>
    <col min="2" max="2" width="18.6333333333333" style="71" customWidth="1"/>
    <col min="3" max="3" width="19.25" style="71" customWidth="1"/>
    <col min="4" max="4" width="18" style="71" customWidth="1"/>
    <col min="5" max="16384" width="9" style="1"/>
  </cols>
  <sheetData>
    <row r="1" ht="35.1" customHeight="1" spans="1:1">
      <c r="A1" s="71" t="s">
        <v>16</v>
      </c>
    </row>
    <row r="2" ht="14.25" customHeight="1" spans="1:4">
      <c r="A2"/>
      <c r="B2"/>
      <c r="C2"/>
      <c r="D2" s="72" t="s">
        <v>57</v>
      </c>
    </row>
    <row r="3" ht="35.1" customHeight="1" spans="1:4">
      <c r="A3" s="73" t="s">
        <v>341</v>
      </c>
      <c r="B3" s="73"/>
      <c r="C3" s="73" t="s">
        <v>342</v>
      </c>
      <c r="D3" s="73"/>
    </row>
    <row r="4" ht="35.1" customHeight="1" spans="1:4">
      <c r="A4" s="73" t="s">
        <v>340</v>
      </c>
      <c r="B4" s="73" t="s">
        <v>193</v>
      </c>
      <c r="C4" s="73" t="s">
        <v>340</v>
      </c>
      <c r="D4" s="73" t="s">
        <v>193</v>
      </c>
    </row>
    <row r="5" ht="35.1" customHeight="1" spans="1:4">
      <c r="A5" s="73"/>
      <c r="B5" s="73">
        <v>0</v>
      </c>
      <c r="C5" s="73"/>
      <c r="D5" s="73">
        <v>0</v>
      </c>
    </row>
    <row r="6" ht="36" customHeight="1" spans="1:4">
      <c r="A6" s="73" t="s">
        <v>343</v>
      </c>
      <c r="B6" s="73">
        <v>0</v>
      </c>
      <c r="C6" s="73" t="s">
        <v>344</v>
      </c>
      <c r="D6" s="73">
        <v>0</v>
      </c>
    </row>
    <row r="7" customHeight="1" spans="1:4">
      <c r="A7"/>
      <c r="B7"/>
      <c r="C7"/>
      <c r="D7"/>
    </row>
    <row r="8" customHeight="1" spans="1:4">
      <c r="A8"/>
      <c r="B8"/>
      <c r="C8"/>
      <c r="D8"/>
    </row>
  </sheetData>
  <sheetProtection formatCells="0" formatColumns="0" formatRows="0"/>
  <mergeCells count="3">
    <mergeCell ref="A1:D1"/>
    <mergeCell ref="A3:B3"/>
    <mergeCell ref="C3:D3"/>
  </mergeCells>
  <pageMargins left="0.7" right="0.7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"/>
  <sheetViews>
    <sheetView showGridLines="0" workbookViewId="0">
      <selection activeCell="A1" sqref="A1:D1"/>
    </sheetView>
  </sheetViews>
  <sheetFormatPr defaultColWidth="9" defaultRowHeight="13.5" outlineLevelCol="3"/>
  <cols>
    <col min="1" max="1" width="22.75" style="1" customWidth="1"/>
    <col min="2" max="2" width="8.13333333333333" style="1" customWidth="1"/>
    <col min="3" max="3" width="25" style="1" customWidth="1"/>
    <col min="4" max="16384" width="9" style="1"/>
  </cols>
  <sheetData>
    <row r="1" ht="25.5" customHeight="1" spans="1:4">
      <c r="A1" s="63" t="s">
        <v>17</v>
      </c>
      <c r="B1" s="63"/>
      <c r="C1" s="63"/>
      <c r="D1" s="63"/>
    </row>
    <row r="2" ht="18.75" customHeight="1" spans="1:4">
      <c r="A2" s="64" t="s">
        <v>57</v>
      </c>
      <c r="B2" s="64"/>
      <c r="C2" s="64"/>
      <c r="D2" s="64"/>
    </row>
    <row r="3" ht="35.1" customHeight="1" spans="1:4">
      <c r="A3" s="65" t="s">
        <v>345</v>
      </c>
      <c r="B3" s="65"/>
      <c r="C3" s="65" t="s">
        <v>346</v>
      </c>
      <c r="D3" s="65"/>
    </row>
    <row r="4" ht="35.1" customHeight="1" spans="1:4">
      <c r="A4" s="65" t="s">
        <v>347</v>
      </c>
      <c r="B4" s="65" t="s">
        <v>252</v>
      </c>
      <c r="C4" s="65" t="s">
        <v>347</v>
      </c>
      <c r="D4" s="65" t="s">
        <v>252</v>
      </c>
    </row>
    <row r="5" ht="35.1" customHeight="1" spans="1:4">
      <c r="A5" s="66"/>
      <c r="B5" s="67"/>
      <c r="C5" s="66"/>
      <c r="D5" s="67"/>
    </row>
    <row r="6" ht="35.1" customHeight="1" spans="1:4">
      <c r="A6" s="66"/>
      <c r="B6" s="67"/>
      <c r="C6" s="66"/>
      <c r="D6" s="67"/>
    </row>
    <row r="7" ht="35.1" customHeight="1" spans="1:4">
      <c r="A7" s="66"/>
      <c r="B7" s="67"/>
      <c r="C7" s="66"/>
      <c r="D7" s="67"/>
    </row>
    <row r="8" ht="35.1" customHeight="1" spans="1:4">
      <c r="A8" s="66"/>
      <c r="B8" s="67"/>
      <c r="C8" s="66"/>
      <c r="D8" s="67"/>
    </row>
    <row r="9" ht="35.1" customHeight="1" spans="1:4">
      <c r="A9" s="66"/>
      <c r="B9" s="67"/>
      <c r="C9" s="66"/>
      <c r="D9" s="67"/>
    </row>
    <row r="10" ht="35.1" customHeight="1" spans="1:4">
      <c r="A10" s="70"/>
      <c r="B10" s="67"/>
      <c r="C10" s="66"/>
      <c r="D10" s="67"/>
    </row>
    <row r="11" ht="35.1" customHeight="1" spans="1:4">
      <c r="A11" s="70"/>
      <c r="B11" s="67"/>
      <c r="C11" s="66"/>
      <c r="D11" s="67"/>
    </row>
    <row r="12" ht="35.1" customHeight="1" spans="1:4">
      <c r="A12" s="70"/>
      <c r="B12" s="67"/>
      <c r="C12" s="66"/>
      <c r="D12" s="67"/>
    </row>
    <row r="13" ht="35.1" customHeight="1" spans="1:4">
      <c r="A13" s="70"/>
      <c r="B13" s="67"/>
      <c r="C13" s="66"/>
      <c r="D13" s="67"/>
    </row>
    <row r="14" ht="35.1" customHeight="1" spans="1:4">
      <c r="A14" s="70"/>
      <c r="B14" s="67"/>
      <c r="C14" s="66"/>
      <c r="D14" s="67"/>
    </row>
    <row r="15" ht="35.1" customHeight="1" spans="1:4">
      <c r="A15" s="70"/>
      <c r="B15" s="67"/>
      <c r="C15" s="66"/>
      <c r="D15" s="67"/>
    </row>
    <row r="16" ht="35.1" customHeight="1" spans="1:4">
      <c r="A16" s="70"/>
      <c r="B16" s="67"/>
      <c r="C16" s="68"/>
      <c r="D16" s="67"/>
    </row>
    <row r="17" ht="35.1" customHeight="1" spans="1:4">
      <c r="A17" s="69" t="s">
        <v>348</v>
      </c>
      <c r="B17" s="67">
        <v>0</v>
      </c>
      <c r="C17" s="69" t="s">
        <v>349</v>
      </c>
      <c r="D17" s="67">
        <v>0</v>
      </c>
    </row>
    <row r="18" ht="35.1" customHeight="1" spans="1:4">
      <c r="A18" s="70"/>
      <c r="B18" s="67"/>
      <c r="C18" s="68"/>
      <c r="D18" s="67"/>
    </row>
    <row r="19" ht="35.1" customHeight="1" spans="1:4">
      <c r="A19" s="66" t="s">
        <v>350</v>
      </c>
      <c r="B19" s="67">
        <v>0</v>
      </c>
      <c r="C19" s="66" t="s">
        <v>107</v>
      </c>
      <c r="D19" s="67">
        <v>0</v>
      </c>
    </row>
    <row r="20" ht="35.1" customHeight="1" spans="1:4">
      <c r="A20" s="70"/>
      <c r="B20" s="67"/>
      <c r="C20" s="68"/>
      <c r="D20" s="67"/>
    </row>
    <row r="21" ht="35.1" customHeight="1" spans="1:4">
      <c r="A21" s="65" t="s">
        <v>339</v>
      </c>
      <c r="B21" s="67">
        <v>0</v>
      </c>
      <c r="C21" s="65" t="s">
        <v>351</v>
      </c>
      <c r="D21" s="67">
        <v>0</v>
      </c>
    </row>
  </sheetData>
  <sheetProtection formatCells="0" formatColumns="0" formatRows="0"/>
  <mergeCells count="4">
    <mergeCell ref="A1:D1"/>
    <mergeCell ref="A2:D2"/>
    <mergeCell ref="A3:B3"/>
    <mergeCell ref="C3:D3"/>
  </mergeCells>
  <pageMargins left="0.7" right="0.7" top="0.75" bottom="0.75" header="0.3" footer="0.3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1"/>
  <sheetViews>
    <sheetView showGridLines="0" workbookViewId="0">
      <selection activeCell="A1" sqref="A1:B1"/>
    </sheetView>
  </sheetViews>
  <sheetFormatPr defaultColWidth="9" defaultRowHeight="13.5" outlineLevelCol="1"/>
  <cols>
    <col min="1" max="1" width="34.25" style="1" customWidth="1"/>
    <col min="2" max="2" width="17.6333333333333" style="1" customWidth="1"/>
    <col min="3" max="16384" width="9" style="1"/>
  </cols>
  <sheetData>
    <row r="1" ht="25.5" customHeight="1" spans="1:2">
      <c r="A1" s="63" t="s">
        <v>18</v>
      </c>
      <c r="B1" s="63"/>
    </row>
    <row r="2" ht="18.75" customHeight="1" spans="1:2">
      <c r="A2" s="64" t="s">
        <v>57</v>
      </c>
      <c r="B2" s="64"/>
    </row>
    <row r="3" ht="35.1" customHeight="1" spans="1:2">
      <c r="A3" s="65" t="s">
        <v>345</v>
      </c>
      <c r="B3" s="65"/>
    </row>
    <row r="4" ht="35.1" customHeight="1" spans="1:2">
      <c r="A4" s="65" t="s">
        <v>347</v>
      </c>
      <c r="B4" s="65" t="s">
        <v>252</v>
      </c>
    </row>
    <row r="5" ht="35.1" customHeight="1" spans="1:2">
      <c r="A5" s="66"/>
      <c r="B5" s="67"/>
    </row>
    <row r="6" ht="35.1" customHeight="1" spans="1:2">
      <c r="A6" s="66"/>
      <c r="B6" s="67"/>
    </row>
    <row r="7" ht="35.1" customHeight="1" spans="1:2">
      <c r="A7" s="66"/>
      <c r="B7" s="67"/>
    </row>
    <row r="8" ht="35.1" customHeight="1" spans="1:2">
      <c r="A8" s="66"/>
      <c r="B8" s="67"/>
    </row>
    <row r="9" ht="35.1" customHeight="1" spans="1:2">
      <c r="A9" s="66"/>
      <c r="B9" s="67"/>
    </row>
    <row r="10" ht="35.1" customHeight="1" spans="1:2">
      <c r="A10" s="70"/>
      <c r="B10" s="67"/>
    </row>
    <row r="11" ht="35.1" customHeight="1" spans="1:2">
      <c r="A11" s="70"/>
      <c r="B11" s="67"/>
    </row>
    <row r="12" ht="35.1" customHeight="1" spans="1:2">
      <c r="A12" s="70"/>
      <c r="B12" s="67"/>
    </row>
    <row r="13" ht="35.1" customHeight="1" spans="1:2">
      <c r="A13" s="70"/>
      <c r="B13" s="67"/>
    </row>
    <row r="14" ht="35.1" customHeight="1" spans="1:2">
      <c r="A14" s="70"/>
      <c r="B14" s="67"/>
    </row>
    <row r="15" ht="35.1" customHeight="1" spans="1:2">
      <c r="A15" s="70"/>
      <c r="B15" s="67"/>
    </row>
    <row r="16" ht="35.1" customHeight="1" spans="1:2">
      <c r="A16" s="70"/>
      <c r="B16" s="67"/>
    </row>
    <row r="17" ht="35.1" customHeight="1" spans="1:2">
      <c r="A17" s="69" t="s">
        <v>348</v>
      </c>
      <c r="B17" s="67">
        <v>0</v>
      </c>
    </row>
    <row r="18" ht="35.1" customHeight="1" spans="1:2">
      <c r="A18" s="70"/>
      <c r="B18" s="67"/>
    </row>
    <row r="19" ht="35.1" customHeight="1" spans="1:2">
      <c r="A19" s="66" t="s">
        <v>350</v>
      </c>
      <c r="B19" s="67">
        <v>0</v>
      </c>
    </row>
    <row r="20" ht="35.1" customHeight="1" spans="1:2">
      <c r="A20" s="70"/>
      <c r="B20" s="67"/>
    </row>
    <row r="21" ht="35.1" customHeight="1" spans="1:2">
      <c r="A21" s="65" t="s">
        <v>339</v>
      </c>
      <c r="B21" s="67">
        <v>0</v>
      </c>
    </row>
  </sheetData>
  <sheetProtection formatCells="0" formatColumns="0" formatRows="0"/>
  <mergeCells count="3">
    <mergeCell ref="A1:B1"/>
    <mergeCell ref="A2:B2"/>
    <mergeCell ref="A3:B3"/>
  </mergeCells>
  <pageMargins left="0.7" right="0.7" top="0.75" bottom="0.75" header="0.3" footer="0.3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1"/>
  <sheetViews>
    <sheetView showGridLines="0" workbookViewId="0">
      <selection activeCell="A1" sqref="A1:B1"/>
    </sheetView>
  </sheetViews>
  <sheetFormatPr defaultColWidth="9" defaultRowHeight="13.5" outlineLevelCol="1"/>
  <cols>
    <col min="1" max="1" width="30.8833333333333" style="1" customWidth="1"/>
    <col min="2" max="2" width="26.25" style="1" customWidth="1"/>
    <col min="3" max="16384" width="9" style="1"/>
  </cols>
  <sheetData>
    <row r="1" ht="25.5" customHeight="1" spans="1:2">
      <c r="A1" s="63" t="s">
        <v>19</v>
      </c>
      <c r="B1" s="63"/>
    </row>
    <row r="2" ht="18.75" customHeight="1" spans="1:2">
      <c r="A2" s="64" t="s">
        <v>57</v>
      </c>
      <c r="B2" s="64"/>
    </row>
    <row r="3" ht="35.1" customHeight="1" spans="1:2">
      <c r="A3" s="65" t="s">
        <v>346</v>
      </c>
      <c r="B3" s="65"/>
    </row>
    <row r="4" ht="35.1" customHeight="1" spans="1:2">
      <c r="A4" s="65" t="s">
        <v>347</v>
      </c>
      <c r="B4" s="65" t="s">
        <v>252</v>
      </c>
    </row>
    <row r="5" ht="35.1" customHeight="1" spans="1:2">
      <c r="A5" s="66"/>
      <c r="B5" s="67"/>
    </row>
    <row r="6" ht="35.1" customHeight="1" spans="1:2">
      <c r="A6" s="66"/>
      <c r="B6" s="67"/>
    </row>
    <row r="7" ht="35.1" customHeight="1" spans="1:2">
      <c r="A7" s="66"/>
      <c r="B7" s="67"/>
    </row>
    <row r="8" ht="35.1" customHeight="1" spans="1:2">
      <c r="A8" s="66"/>
      <c r="B8" s="67"/>
    </row>
    <row r="9" ht="35.1" customHeight="1" spans="1:2">
      <c r="A9" s="66"/>
      <c r="B9" s="67"/>
    </row>
    <row r="10" ht="35.1" customHeight="1" spans="1:2">
      <c r="A10" s="66"/>
      <c r="B10" s="67"/>
    </row>
    <row r="11" ht="35.1" customHeight="1" spans="1:2">
      <c r="A11" s="66"/>
      <c r="B11" s="67"/>
    </row>
    <row r="12" ht="35.1" customHeight="1" spans="1:2">
      <c r="A12" s="66"/>
      <c r="B12" s="67"/>
    </row>
    <row r="13" ht="35.1" customHeight="1" spans="1:2">
      <c r="A13" s="66"/>
      <c r="B13" s="67"/>
    </row>
    <row r="14" ht="35.1" customHeight="1" spans="1:2">
      <c r="A14" s="66"/>
      <c r="B14" s="67"/>
    </row>
    <row r="15" ht="35.1" customHeight="1" spans="1:2">
      <c r="A15" s="66"/>
      <c r="B15" s="67"/>
    </row>
    <row r="16" ht="35.1" customHeight="1" spans="1:2">
      <c r="A16" s="68"/>
      <c r="B16" s="67"/>
    </row>
    <row r="17" ht="35.1" customHeight="1" spans="1:2">
      <c r="A17" s="69" t="s">
        <v>349</v>
      </c>
      <c r="B17" s="67">
        <v>0</v>
      </c>
    </row>
    <row r="18" ht="35.1" customHeight="1" spans="1:2">
      <c r="A18" s="68"/>
      <c r="B18" s="67"/>
    </row>
    <row r="19" ht="35.1" customHeight="1" spans="1:2">
      <c r="A19" s="66" t="s">
        <v>107</v>
      </c>
      <c r="B19" s="67">
        <v>0</v>
      </c>
    </row>
    <row r="20" ht="35.1" customHeight="1" spans="1:2">
      <c r="A20" s="68"/>
      <c r="B20" s="67"/>
    </row>
    <row r="21" ht="35.1" customHeight="1" spans="1:2">
      <c r="A21" s="65" t="s">
        <v>351</v>
      </c>
      <c r="B21" s="67">
        <v>0</v>
      </c>
    </row>
  </sheetData>
  <sheetProtection formatCells="0" formatColumns="0" formatRows="0"/>
  <mergeCells count="3">
    <mergeCell ref="A1:B1"/>
    <mergeCell ref="A2:B2"/>
    <mergeCell ref="A3:B3"/>
  </mergeCells>
  <pageMargins left="0.7" right="0.7" top="0.75" bottom="0.75" header="0.3" footer="0.3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2"/>
  <sheetViews>
    <sheetView showGridLines="0" workbookViewId="0">
      <selection activeCell="C26" sqref="C26"/>
    </sheetView>
  </sheetViews>
  <sheetFormatPr defaultColWidth="9" defaultRowHeight="13.5"/>
  <cols>
    <col min="1" max="3" width="15.3833333333333" style="1" customWidth="1"/>
    <col min="4" max="4" width="34.25" style="1" customWidth="1"/>
    <col min="5" max="6" width="15.3833333333333" style="1" customWidth="1"/>
    <col min="7" max="7" width="19" style="1" customWidth="1"/>
    <col min="8" max="8" width="15.3833333333333" style="1" customWidth="1"/>
    <col min="9" max="16384" width="9" style="1"/>
  </cols>
  <sheetData>
    <row r="1" customHeight="1" spans="1:15">
      <c r="A1" s="41"/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</row>
    <row r="2" ht="22.5" customHeight="1" spans="1:15">
      <c r="A2" s="4" t="s">
        <v>352</v>
      </c>
      <c r="B2" s="4"/>
      <c r="C2" s="4"/>
      <c r="D2" s="4"/>
      <c r="E2" s="4"/>
      <c r="F2" s="4"/>
      <c r="G2" s="4"/>
      <c r="H2" s="4"/>
      <c r="I2" s="2"/>
      <c r="J2" s="2"/>
      <c r="K2" s="2"/>
      <c r="L2" s="2"/>
      <c r="M2" s="2"/>
      <c r="N2" s="2"/>
      <c r="O2" s="2"/>
    </row>
    <row r="3" customHeight="1" spans="1:15">
      <c r="A3" s="42" t="s">
        <v>353</v>
      </c>
      <c r="B3" s="12"/>
      <c r="C3" s="12"/>
      <c r="D3" s="12"/>
      <c r="E3" s="12"/>
      <c r="F3" s="12"/>
      <c r="G3" s="43"/>
      <c r="H3" s="43" t="s">
        <v>354</v>
      </c>
      <c r="I3" s="12"/>
      <c r="J3" s="12"/>
      <c r="K3" s="12"/>
      <c r="L3" s="12"/>
      <c r="M3" s="12"/>
      <c r="N3" s="12"/>
      <c r="O3" s="12"/>
    </row>
    <row r="4" ht="20.25" customHeight="1" spans="1:15">
      <c r="A4" s="44" t="s">
        <v>340</v>
      </c>
      <c r="B4" s="45" t="s">
        <v>355</v>
      </c>
      <c r="C4" s="46" t="s">
        <v>356</v>
      </c>
      <c r="D4" s="47" t="s">
        <v>357</v>
      </c>
      <c r="E4" s="47" t="s">
        <v>358</v>
      </c>
      <c r="F4" s="48" t="s">
        <v>359</v>
      </c>
      <c r="G4" s="48" t="s">
        <v>360</v>
      </c>
      <c r="H4" s="44" t="s">
        <v>361</v>
      </c>
      <c r="I4" s="2"/>
      <c r="J4" s="2"/>
      <c r="K4" s="2"/>
      <c r="L4" s="2"/>
      <c r="M4" s="2"/>
      <c r="N4" s="2"/>
      <c r="O4" s="2"/>
    </row>
    <row r="5" customHeight="1" spans="1:15">
      <c r="A5" s="49" t="s">
        <v>362</v>
      </c>
      <c r="B5" s="49" t="s">
        <v>363</v>
      </c>
      <c r="C5" s="50" t="s">
        <v>364</v>
      </c>
      <c r="D5" s="51" t="s">
        <v>365</v>
      </c>
      <c r="E5" s="52" t="s">
        <v>366</v>
      </c>
      <c r="F5" s="52" t="s">
        <v>367</v>
      </c>
      <c r="G5" s="52" t="s">
        <v>368</v>
      </c>
      <c r="H5" s="52"/>
      <c r="I5" s="12"/>
      <c r="J5" s="12"/>
      <c r="K5" s="12"/>
      <c r="L5" s="12"/>
      <c r="M5" s="12"/>
      <c r="N5" s="12"/>
      <c r="O5" s="12"/>
    </row>
    <row r="6" customHeight="1" spans="1:15">
      <c r="A6" s="53" t="s">
        <v>369</v>
      </c>
      <c r="B6" s="49" t="s">
        <v>363</v>
      </c>
      <c r="C6" s="54" t="s">
        <v>370</v>
      </c>
      <c r="D6" s="51" t="s">
        <v>365</v>
      </c>
      <c r="E6" s="52" t="s">
        <v>366</v>
      </c>
      <c r="F6" s="53" t="s">
        <v>371</v>
      </c>
      <c r="G6" s="53" t="s">
        <v>372</v>
      </c>
      <c r="H6" s="53"/>
      <c r="I6" s="61"/>
      <c r="J6" s="61"/>
      <c r="K6" s="2"/>
      <c r="L6" s="61"/>
      <c r="M6" s="61"/>
      <c r="N6" s="61"/>
      <c r="O6" s="61"/>
    </row>
    <row r="7" s="1" customFormat="1" ht="24" customHeight="1" spans="1:15">
      <c r="A7" s="55" t="s">
        <v>373</v>
      </c>
      <c r="B7" s="49" t="s">
        <v>363</v>
      </c>
      <c r="C7" s="56" t="s">
        <v>374</v>
      </c>
      <c r="D7" s="51" t="s">
        <v>365</v>
      </c>
      <c r="E7" s="52" t="s">
        <v>366</v>
      </c>
      <c r="F7" s="57" t="s">
        <v>375</v>
      </c>
      <c r="G7" s="58" t="s">
        <v>376</v>
      </c>
      <c r="H7" s="58"/>
      <c r="I7" s="62"/>
      <c r="J7" s="62"/>
      <c r="K7" s="6"/>
      <c r="L7" s="62"/>
      <c r="M7" s="62"/>
      <c r="N7" s="62"/>
      <c r="O7" s="62"/>
    </row>
    <row r="8" customHeight="1" spans="1:15">
      <c r="A8" s="53" t="s">
        <v>377</v>
      </c>
      <c r="B8" s="49" t="s">
        <v>363</v>
      </c>
      <c r="C8" s="54" t="s">
        <v>378</v>
      </c>
      <c r="D8" s="51" t="s">
        <v>365</v>
      </c>
      <c r="E8" s="52" t="s">
        <v>366</v>
      </c>
      <c r="F8" s="59" t="s">
        <v>379</v>
      </c>
      <c r="G8" s="60" t="s">
        <v>380</v>
      </c>
      <c r="H8" s="53"/>
      <c r="I8" s="2"/>
      <c r="J8" s="2"/>
      <c r="K8" s="2"/>
      <c r="L8" s="2"/>
      <c r="M8" s="2"/>
      <c r="N8" s="2"/>
      <c r="O8" s="61"/>
    </row>
    <row r="9" customHeight="1" spans="1:15">
      <c r="A9" s="53" t="s">
        <v>381</v>
      </c>
      <c r="B9" s="49" t="s">
        <v>363</v>
      </c>
      <c r="C9" s="53" t="s">
        <v>382</v>
      </c>
      <c r="D9" s="51" t="s">
        <v>365</v>
      </c>
      <c r="E9" s="52" t="s">
        <v>366</v>
      </c>
      <c r="F9" s="59" t="s">
        <v>383</v>
      </c>
      <c r="G9" s="53" t="s">
        <v>384</v>
      </c>
      <c r="H9" s="53"/>
      <c r="I9" s="2"/>
      <c r="J9" s="2"/>
      <c r="K9" s="2"/>
      <c r="L9" s="2"/>
      <c r="M9" s="2"/>
      <c r="N9" s="2"/>
      <c r="O9" s="61"/>
    </row>
    <row r="10" customHeight="1" spans="1:15">
      <c r="A10" s="40"/>
      <c r="B10" s="61"/>
      <c r="C10" s="61"/>
      <c r="D10" s="40"/>
      <c r="E10" s="40"/>
      <c r="F10" s="40"/>
      <c r="G10" s="61"/>
      <c r="H10" s="61"/>
      <c r="I10" s="2"/>
      <c r="J10" s="2"/>
      <c r="K10" s="2"/>
      <c r="L10" s="2"/>
      <c r="M10" s="2"/>
      <c r="N10" s="2"/>
      <c r="O10" s="61"/>
    </row>
    <row r="11" customHeight="1" spans="1:15">
      <c r="A11" s="40"/>
      <c r="B11" s="61"/>
      <c r="C11" s="61"/>
      <c r="D11" s="40"/>
      <c r="E11" s="61"/>
      <c r="F11" s="40"/>
      <c r="G11" s="2"/>
      <c r="H11" s="61"/>
      <c r="I11" s="2"/>
      <c r="J11" s="2"/>
      <c r="K11" s="2"/>
      <c r="L11" s="2"/>
      <c r="M11" s="2"/>
      <c r="N11" s="2"/>
      <c r="O11" s="61"/>
    </row>
    <row r="12" customHeight="1" spans="1:15">
      <c r="A12" s="2"/>
      <c r="B12" s="61"/>
      <c r="C12" s="61"/>
      <c r="D12" s="40"/>
      <c r="E12" s="2"/>
      <c r="F12" s="2"/>
      <c r="G12" s="2"/>
      <c r="H12" s="61"/>
      <c r="I12" s="2"/>
      <c r="J12" s="2"/>
      <c r="K12" s="2"/>
      <c r="L12" s="2"/>
      <c r="M12" s="2"/>
      <c r="N12" s="61"/>
      <c r="O12" s="61"/>
    </row>
    <row r="13" customHeight="1" spans="1:15">
      <c r="A13" s="2"/>
      <c r="B13" s="2"/>
      <c r="C13" s="61"/>
      <c r="D13" s="40"/>
      <c r="E13" s="2"/>
      <c r="F13" s="2"/>
      <c r="G13" s="2"/>
      <c r="H13" s="61"/>
      <c r="I13" s="2"/>
      <c r="J13" s="2"/>
      <c r="K13" s="2"/>
      <c r="L13" s="2"/>
      <c r="M13" s="2"/>
      <c r="N13" s="2"/>
      <c r="O13" s="2"/>
    </row>
    <row r="14" customHeight="1" spans="1:15">
      <c r="A14" s="2"/>
      <c r="B14" s="61"/>
      <c r="C14" s="2"/>
      <c r="D14" s="40"/>
      <c r="E14" s="2"/>
      <c r="F14" s="2"/>
      <c r="G14" s="2"/>
      <c r="H14" s="61"/>
      <c r="I14" s="2"/>
      <c r="J14" s="2"/>
      <c r="K14" s="2"/>
      <c r="L14" s="2"/>
      <c r="M14" s="2"/>
      <c r="N14" s="2"/>
      <c r="O14" s="2"/>
    </row>
    <row r="15" customHeight="1" spans="1:15">
      <c r="A15" s="2"/>
      <c r="B15" s="2"/>
      <c r="C15" s="2"/>
      <c r="D15" s="2"/>
      <c r="E15" s="2"/>
      <c r="F15" s="2"/>
      <c r="G15" s="2"/>
      <c r="H15" s="61"/>
      <c r="I15" s="2"/>
      <c r="J15" s="2"/>
      <c r="K15" s="2"/>
      <c r="L15" s="2"/>
      <c r="M15" s="2"/>
      <c r="N15" s="2"/>
      <c r="O15" s="2"/>
    </row>
    <row r="16" customHeight="1" spans="1: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customHeight="1" spans="1:15">
      <c r="A17"/>
      <c r="B17"/>
      <c r="C17"/>
      <c r="D17"/>
      <c r="E17" s="61"/>
      <c r="F17" s="2"/>
      <c r="G17" s="2"/>
      <c r="H17"/>
      <c r="I17"/>
      <c r="J17"/>
      <c r="K17"/>
      <c r="L17"/>
      <c r="M17"/>
      <c r="N17"/>
      <c r="O17"/>
    </row>
    <row r="18" customHeight="1" spans="1:15">
      <c r="A18"/>
      <c r="B18"/>
      <c r="C18"/>
      <c r="D18"/>
      <c r="E18" s="2"/>
      <c r="F18" s="2"/>
      <c r="G18" s="2"/>
      <c r="H18"/>
      <c r="I18"/>
      <c r="J18"/>
      <c r="K18"/>
      <c r="L18"/>
      <c r="M18"/>
      <c r="N18"/>
      <c r="O18"/>
    </row>
    <row r="19" customHeight="1" spans="1:15">
      <c r="A19"/>
      <c r="B19"/>
      <c r="C19"/>
      <c r="D19"/>
      <c r="E19" s="2"/>
      <c r="F19" s="2"/>
      <c r="G19" s="2"/>
      <c r="H19"/>
      <c r="I19"/>
      <c r="J19"/>
      <c r="K19"/>
      <c r="L19"/>
      <c r="M19"/>
      <c r="N19"/>
      <c r="O19"/>
    </row>
    <row r="20" customHeight="1" spans="1:15">
      <c r="A20"/>
      <c r="B20"/>
      <c r="C20"/>
      <c r="D20"/>
      <c r="E20" s="2"/>
      <c r="F20" s="2"/>
      <c r="G20" s="61"/>
      <c r="H20"/>
      <c r="I20"/>
      <c r="J20"/>
      <c r="K20"/>
      <c r="L20"/>
      <c r="M20"/>
      <c r="N20"/>
      <c r="O20"/>
    </row>
    <row r="21" customHeight="1" spans="1:15">
      <c r="A21"/>
      <c r="B21"/>
      <c r="C21"/>
      <c r="D21"/>
      <c r="E21" s="2"/>
      <c r="F21" s="2"/>
      <c r="G21" s="2"/>
      <c r="H21"/>
      <c r="I21"/>
      <c r="J21"/>
      <c r="K21"/>
      <c r="L21"/>
      <c r="M21"/>
      <c r="N21"/>
      <c r="O21"/>
    </row>
    <row r="22" customHeight="1" spans="1:15">
      <c r="A22"/>
      <c r="B22"/>
      <c r="C22"/>
      <c r="D22"/>
      <c r="E22" s="2"/>
      <c r="F22" s="2"/>
      <c r="G22" s="2"/>
      <c r="H22"/>
      <c r="I22"/>
      <c r="J22"/>
      <c r="K22"/>
      <c r="L22"/>
      <c r="M22"/>
      <c r="N22"/>
      <c r="O22"/>
    </row>
    <row r="23" customHeight="1" spans="1:15">
      <c r="A23"/>
      <c r="B23"/>
      <c r="C23"/>
      <c r="D23"/>
      <c r="E23" s="2"/>
      <c r="F23" s="2"/>
      <c r="G23" s="2"/>
      <c r="H23"/>
      <c r="I23"/>
      <c r="J23"/>
      <c r="K23"/>
      <c r="L23"/>
      <c r="M23"/>
      <c r="N23"/>
      <c r="O23"/>
    </row>
    <row r="24" customHeight="1" spans="1:15">
      <c r="A24"/>
      <c r="B24"/>
      <c r="C24"/>
      <c r="D24"/>
      <c r="E24" s="2"/>
      <c r="F24" s="2"/>
      <c r="G24" s="2"/>
      <c r="H24"/>
      <c r="I24"/>
      <c r="J24"/>
      <c r="K24"/>
      <c r="L24"/>
      <c r="M24"/>
      <c r="N24"/>
      <c r="O24"/>
    </row>
    <row r="25" customHeight="1" spans="1:15">
      <c r="A25"/>
      <c r="B25"/>
      <c r="C25"/>
      <c r="D25"/>
      <c r="E25" s="2"/>
      <c r="F25" s="2"/>
      <c r="G25" s="2"/>
      <c r="H25"/>
      <c r="I25"/>
      <c r="J25"/>
      <c r="K25"/>
      <c r="L25"/>
      <c r="M25"/>
      <c r="N25"/>
      <c r="O25"/>
    </row>
    <row r="26" customHeight="1" spans="1:15">
      <c r="A26"/>
      <c r="B26"/>
      <c r="C26"/>
      <c r="D26"/>
      <c r="E26" s="2"/>
      <c r="F26" s="2"/>
      <c r="G26" s="2"/>
      <c r="H26"/>
      <c r="I26"/>
      <c r="J26"/>
      <c r="K26"/>
      <c r="L26"/>
      <c r="M26"/>
      <c r="N26"/>
      <c r="O26"/>
    </row>
    <row r="27" customHeight="1" spans="1:15">
      <c r="A27"/>
      <c r="B27"/>
      <c r="C27"/>
      <c r="D27"/>
      <c r="E27" s="2"/>
      <c r="F27" s="2"/>
      <c r="G27" s="2"/>
      <c r="H27"/>
      <c r="I27"/>
      <c r="J27"/>
      <c r="K27"/>
      <c r="L27"/>
      <c r="M27"/>
      <c r="N27"/>
      <c r="O27"/>
    </row>
    <row r="28" customHeight="1" spans="1:15">
      <c r="A28"/>
      <c r="B28"/>
      <c r="C28"/>
      <c r="D28"/>
      <c r="E28" s="2"/>
      <c r="F28" s="2"/>
      <c r="G28" s="2"/>
      <c r="H28"/>
      <c r="I28"/>
      <c r="J28"/>
      <c r="K28"/>
      <c r="L28"/>
      <c r="M28"/>
      <c r="N28"/>
      <c r="O28"/>
    </row>
    <row r="29" customHeight="1" spans="1:15">
      <c r="A29"/>
      <c r="B29"/>
      <c r="C29"/>
      <c r="D29"/>
      <c r="E29" s="2"/>
      <c r="F29" s="2"/>
      <c r="G29" s="2"/>
      <c r="H29"/>
      <c r="I29"/>
      <c r="J29"/>
      <c r="K29"/>
      <c r="L29"/>
      <c r="M29"/>
      <c r="N29"/>
      <c r="O29"/>
    </row>
    <row r="30" customHeight="1" spans="1:15">
      <c r="A30"/>
      <c r="B30"/>
      <c r="C30"/>
      <c r="D30"/>
      <c r="E30" s="2"/>
      <c r="F30" s="2"/>
      <c r="G30" s="2"/>
      <c r="H30"/>
      <c r="I30"/>
      <c r="J30"/>
      <c r="K30"/>
      <c r="L30"/>
      <c r="M30"/>
      <c r="N30"/>
      <c r="O30"/>
    </row>
    <row r="31" customHeight="1" spans="1:15">
      <c r="A31"/>
      <c r="B31"/>
      <c r="C31"/>
      <c r="D31"/>
      <c r="E31" s="2"/>
      <c r="F31" s="2"/>
      <c r="G31" s="2"/>
      <c r="H31"/>
      <c r="I31"/>
      <c r="J31"/>
      <c r="K31"/>
      <c r="L31"/>
      <c r="M31"/>
      <c r="N31"/>
      <c r="O31"/>
    </row>
    <row r="32" customHeight="1" spans="1:15">
      <c r="A32"/>
      <c r="B32"/>
      <c r="C32"/>
      <c r="D32"/>
      <c r="E32" s="2"/>
      <c r="F32" s="2"/>
      <c r="G32" s="2"/>
      <c r="H32"/>
      <c r="I32"/>
      <c r="J32"/>
      <c r="K32"/>
      <c r="L32"/>
      <c r="M32"/>
      <c r="N32"/>
      <c r="O32"/>
    </row>
  </sheetData>
  <sheetProtection formatCells="0" formatColumns="0" formatRows="0"/>
  <mergeCells count="1">
    <mergeCell ref="A2:H2"/>
  </mergeCells>
  <pageMargins left="0.7" right="0.7" top="0.75" bottom="0.75" header="0.3" footer="0.3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18"/>
  <sheetViews>
    <sheetView showGridLines="0" topLeftCell="A12" workbookViewId="0">
      <selection activeCell="C13" sqref="C13:G13"/>
    </sheetView>
  </sheetViews>
  <sheetFormatPr defaultColWidth="9" defaultRowHeight="13.5"/>
  <cols>
    <col min="1" max="1" width="9" style="1"/>
    <col min="2" max="2" width="17.1333333333333" style="1" customWidth="1"/>
    <col min="3" max="3" width="15.25" style="1" customWidth="1"/>
    <col min="4" max="4" width="16.5" style="1" customWidth="1"/>
    <col min="5" max="5" width="9" style="1"/>
    <col min="6" max="6" width="13.75" style="1" customWidth="1"/>
    <col min="7" max="7" width="17.6333333333333" style="1" customWidth="1"/>
    <col min="8" max="16384" width="9" style="1"/>
  </cols>
  <sheetData>
    <row r="1" customHeight="1" spans="2:9">
      <c r="B1" s="2"/>
      <c r="C1" s="2"/>
      <c r="D1" s="2"/>
      <c r="E1" s="2"/>
      <c r="F1" s="2"/>
      <c r="G1" s="3"/>
      <c r="H1" s="2"/>
      <c r="I1" s="2"/>
    </row>
    <row r="2" ht="22.5" customHeight="1" spans="2:9">
      <c r="B2" s="4" t="s">
        <v>21</v>
      </c>
      <c r="C2" s="4"/>
      <c r="D2" s="4"/>
      <c r="E2" s="4"/>
      <c r="F2" s="4"/>
      <c r="G2" s="4"/>
      <c r="H2" s="2"/>
      <c r="I2" s="2"/>
    </row>
    <row r="3" ht="19.5" customHeight="1" spans="2:9">
      <c r="B3" s="2"/>
      <c r="C3" s="2"/>
      <c r="D3" s="5" t="s">
        <v>385</v>
      </c>
      <c r="E3" s="2"/>
      <c r="F3" s="2"/>
      <c r="G3" s="2"/>
      <c r="H3" s="2"/>
      <c r="I3" s="2"/>
    </row>
    <row r="4" customHeight="1" spans="2:9">
      <c r="B4" s="6" t="s">
        <v>386</v>
      </c>
      <c r="C4" s="6"/>
      <c r="D4" s="7" t="s">
        <v>387</v>
      </c>
      <c r="E4" s="6"/>
      <c r="F4" s="3"/>
      <c r="G4" s="3" t="s">
        <v>354</v>
      </c>
      <c r="H4" s="2"/>
      <c r="I4" s="2"/>
    </row>
    <row r="5" ht="35.1" customHeight="1" spans="2:9">
      <c r="B5" s="8" t="s">
        <v>185</v>
      </c>
      <c r="C5" s="9" t="s">
        <v>388</v>
      </c>
      <c r="D5" s="10"/>
      <c r="E5" s="10"/>
      <c r="F5" s="10"/>
      <c r="G5" s="11"/>
      <c r="H5" s="12"/>
      <c r="I5" s="12"/>
    </row>
    <row r="6" ht="35.1" customHeight="1" spans="2:9">
      <c r="B6" s="13" t="s">
        <v>389</v>
      </c>
      <c r="C6" s="14" t="s">
        <v>390</v>
      </c>
      <c r="D6" s="15">
        <v>3643</v>
      </c>
      <c r="E6" s="16"/>
      <c r="F6" s="16"/>
      <c r="G6" s="17"/>
      <c r="H6" s="12"/>
      <c r="I6" s="12"/>
    </row>
    <row r="7" ht="35.1" customHeight="1" spans="2:9">
      <c r="B7" s="13"/>
      <c r="C7" s="18" t="s">
        <v>391</v>
      </c>
      <c r="D7" s="18"/>
      <c r="E7" s="19"/>
      <c r="F7" s="20" t="s">
        <v>392</v>
      </c>
      <c r="G7" s="21"/>
      <c r="H7" s="2"/>
      <c r="I7" s="2"/>
    </row>
    <row r="8" ht="35.1" customHeight="1" spans="2:9">
      <c r="B8" s="13"/>
      <c r="C8" s="22" t="s">
        <v>393</v>
      </c>
      <c r="D8" s="23"/>
      <c r="E8" s="24"/>
      <c r="F8" s="25" t="s">
        <v>394</v>
      </c>
      <c r="G8" s="26">
        <v>1868</v>
      </c>
      <c r="H8" s="12"/>
      <c r="I8" s="12"/>
    </row>
    <row r="9" ht="35.1" customHeight="1" spans="2:9">
      <c r="B9" s="13"/>
      <c r="C9" s="22" t="s">
        <v>395</v>
      </c>
      <c r="D9" s="23"/>
      <c r="E9" s="24"/>
      <c r="F9" s="25" t="s">
        <v>396</v>
      </c>
      <c r="G9" s="27">
        <v>1475</v>
      </c>
      <c r="H9" s="28"/>
      <c r="I9" s="28"/>
    </row>
    <row r="10" ht="35.1" customHeight="1" spans="2:9">
      <c r="B10" s="13"/>
      <c r="C10" s="22" t="s">
        <v>397</v>
      </c>
      <c r="D10" s="23"/>
      <c r="E10" s="24"/>
      <c r="F10" s="29"/>
      <c r="G10" s="30"/>
      <c r="H10" s="28"/>
      <c r="I10" s="28"/>
    </row>
    <row r="11" ht="35.1" customHeight="1" spans="2:9">
      <c r="B11" s="13"/>
      <c r="C11" s="22" t="s">
        <v>398</v>
      </c>
      <c r="D11" s="23"/>
      <c r="E11" s="24"/>
      <c r="F11" s="31"/>
      <c r="G11" s="32"/>
      <c r="H11" s="28"/>
      <c r="I11" s="12"/>
    </row>
    <row r="12" ht="162.75" customHeight="1" spans="2:9">
      <c r="B12" s="33" t="s">
        <v>399</v>
      </c>
      <c r="C12" s="34" t="s">
        <v>400</v>
      </c>
      <c r="D12" s="34"/>
      <c r="E12" s="34"/>
      <c r="F12" s="34"/>
      <c r="G12" s="34"/>
      <c r="H12" s="12"/>
      <c r="I12" s="12"/>
    </row>
    <row r="13" ht="259.5" customHeight="1" spans="2:9">
      <c r="B13" s="35" t="s">
        <v>401</v>
      </c>
      <c r="C13" s="36" t="s">
        <v>402</v>
      </c>
      <c r="D13" s="34"/>
      <c r="E13" s="34"/>
      <c r="F13" s="34"/>
      <c r="G13" s="34"/>
      <c r="H13" s="28"/>
      <c r="I13" s="12"/>
    </row>
    <row r="14" ht="50.25" customHeight="1" spans="2:9">
      <c r="B14" s="37" t="s">
        <v>403</v>
      </c>
      <c r="C14" s="38" t="s">
        <v>404</v>
      </c>
      <c r="D14" s="34" t="s">
        <v>405</v>
      </c>
      <c r="E14" s="34"/>
      <c r="F14" s="34"/>
      <c r="G14" s="34"/>
      <c r="H14" s="28"/>
      <c r="I14" s="12"/>
    </row>
    <row r="15" ht="35.1" customHeight="1" spans="2:9">
      <c r="B15" s="37"/>
      <c r="C15" s="39" t="s">
        <v>406</v>
      </c>
      <c r="D15" s="36" t="s">
        <v>407</v>
      </c>
      <c r="E15" s="36"/>
      <c r="F15" s="36"/>
      <c r="G15" s="36"/>
      <c r="H15" s="12"/>
      <c r="I15" s="12"/>
    </row>
    <row r="16" ht="35.1" customHeight="1" spans="2:9">
      <c r="B16" s="2"/>
      <c r="C16" s="2"/>
      <c r="D16" s="40"/>
      <c r="E16" s="40"/>
      <c r="F16" s="40"/>
      <c r="G16" s="2"/>
      <c r="H16" s="2"/>
      <c r="I16" s="2"/>
    </row>
    <row r="17" customHeight="1" spans="2:9">
      <c r="B17"/>
      <c r="C17"/>
      <c r="D17"/>
      <c r="E17" s="40"/>
      <c r="F17" s="2"/>
      <c r="G17"/>
      <c r="H17"/>
      <c r="I17"/>
    </row>
    <row r="18" customHeight="1" spans="2:9">
      <c r="B18"/>
      <c r="C18"/>
      <c r="D18"/>
      <c r="E18" s="40"/>
      <c r="F18" s="40"/>
      <c r="G18"/>
      <c r="H18"/>
      <c r="I18"/>
    </row>
  </sheetData>
  <sheetProtection formatCells="0" formatColumns="0" formatRows="0"/>
  <mergeCells count="13">
    <mergeCell ref="B2:G2"/>
    <mergeCell ref="C5:G5"/>
    <mergeCell ref="C7:D7"/>
    <mergeCell ref="C8:D8"/>
    <mergeCell ref="C9:D9"/>
    <mergeCell ref="C10:D10"/>
    <mergeCell ref="C11:D11"/>
    <mergeCell ref="C12:G12"/>
    <mergeCell ref="C13:G13"/>
    <mergeCell ref="D14:G14"/>
    <mergeCell ref="D15:G15"/>
    <mergeCell ref="B6:B11"/>
    <mergeCell ref="B14:B1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L24"/>
  <sheetViews>
    <sheetView showGridLines="0" showZeros="0" topLeftCell="A16" workbookViewId="0">
      <selection activeCell="A34" sqref="A34"/>
    </sheetView>
  </sheetViews>
  <sheetFormatPr defaultColWidth="6.88333333333333" defaultRowHeight="18.75" customHeight="1"/>
  <cols>
    <col min="1" max="1" width="37.75" style="299" customWidth="1"/>
    <col min="2" max="2" width="17.8833333333333" style="299" customWidth="1"/>
    <col min="3" max="3" width="33.5" style="299" customWidth="1"/>
    <col min="4" max="4" width="17.3833333333333" style="299" customWidth="1"/>
    <col min="5" max="246" width="6.75" style="299" customWidth="1"/>
    <col min="247" max="16384" width="6.88333333333333" style="298"/>
  </cols>
  <sheetData>
    <row r="1" ht="23.25" customHeight="1" spans="1:4">
      <c r="A1" s="300"/>
      <c r="B1" s="300"/>
      <c r="C1" s="300"/>
      <c r="D1" s="301"/>
    </row>
    <row r="2" ht="23.25" customHeight="1" spans="1:4">
      <c r="A2" s="302" t="s">
        <v>22</v>
      </c>
      <c r="B2" s="302"/>
      <c r="C2" s="302"/>
      <c r="D2" s="302"/>
    </row>
    <row r="3" s="297" customFormat="1" ht="23.25" customHeight="1" spans="1:246">
      <c r="A3" s="303" t="s">
        <v>23</v>
      </c>
      <c r="B3" s="300"/>
      <c r="C3" s="300"/>
      <c r="D3" s="304" t="s">
        <v>24</v>
      </c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/>
      <c r="BA3" s="299"/>
      <c r="BB3" s="299"/>
      <c r="BC3" s="299"/>
      <c r="BD3" s="299"/>
      <c r="BE3" s="299"/>
      <c r="BF3" s="299"/>
      <c r="BG3" s="299"/>
      <c r="BH3" s="299"/>
      <c r="BI3" s="299"/>
      <c r="BJ3" s="299"/>
      <c r="BK3" s="299"/>
      <c r="BL3" s="299"/>
      <c r="BM3" s="299"/>
      <c r="BN3" s="299"/>
      <c r="BO3" s="299"/>
      <c r="BP3" s="299"/>
      <c r="BQ3" s="299"/>
      <c r="BR3" s="299"/>
      <c r="BS3" s="299"/>
      <c r="BT3" s="299"/>
      <c r="BU3" s="299"/>
      <c r="BV3" s="299"/>
      <c r="BW3" s="299"/>
      <c r="BX3" s="299"/>
      <c r="BY3" s="299"/>
      <c r="BZ3" s="299"/>
      <c r="CA3" s="299"/>
      <c r="CB3" s="299"/>
      <c r="CC3" s="299"/>
      <c r="CD3" s="299"/>
      <c r="CE3" s="299"/>
      <c r="CF3" s="299"/>
      <c r="CG3" s="299"/>
      <c r="CH3" s="299"/>
      <c r="CI3" s="299"/>
      <c r="CJ3" s="299"/>
      <c r="CK3" s="299"/>
      <c r="CL3" s="299"/>
      <c r="CM3" s="299"/>
      <c r="CN3" s="299"/>
      <c r="CO3" s="299"/>
      <c r="CP3" s="299"/>
      <c r="CQ3" s="299"/>
      <c r="CR3" s="299"/>
      <c r="CS3" s="299"/>
      <c r="CT3" s="299"/>
      <c r="CU3" s="299"/>
      <c r="CV3" s="299"/>
      <c r="CW3" s="299"/>
      <c r="CX3" s="299"/>
      <c r="CY3" s="299"/>
      <c r="CZ3" s="299"/>
      <c r="DA3" s="299"/>
      <c r="DB3" s="299"/>
      <c r="DC3" s="299"/>
      <c r="DD3" s="299"/>
      <c r="DE3" s="299"/>
      <c r="DF3" s="299"/>
      <c r="DG3" s="299"/>
      <c r="DH3" s="299"/>
      <c r="DI3" s="299"/>
      <c r="DJ3" s="299"/>
      <c r="DK3" s="299"/>
      <c r="DL3" s="299"/>
      <c r="DM3" s="299"/>
      <c r="DN3" s="299"/>
      <c r="DO3" s="299"/>
      <c r="DP3" s="299"/>
      <c r="DQ3" s="299"/>
      <c r="DR3" s="299"/>
      <c r="DS3" s="299"/>
      <c r="DT3" s="299"/>
      <c r="DU3" s="299"/>
      <c r="DV3" s="299"/>
      <c r="DW3" s="299"/>
      <c r="DX3" s="299"/>
      <c r="DY3" s="299"/>
      <c r="DZ3" s="299"/>
      <c r="EA3" s="299"/>
      <c r="EB3" s="299"/>
      <c r="EC3" s="299"/>
      <c r="ED3" s="299"/>
      <c r="EE3" s="299"/>
      <c r="EF3" s="299"/>
      <c r="EG3" s="299"/>
      <c r="EH3" s="299"/>
      <c r="EI3" s="299"/>
      <c r="EJ3" s="299"/>
      <c r="EK3" s="299"/>
      <c r="EL3" s="299"/>
      <c r="EM3" s="299"/>
      <c r="EN3" s="299"/>
      <c r="EO3" s="299"/>
      <c r="EP3" s="299"/>
      <c r="EQ3" s="299"/>
      <c r="ER3" s="299"/>
      <c r="ES3" s="299"/>
      <c r="ET3" s="299"/>
      <c r="EU3" s="299"/>
      <c r="EV3" s="299"/>
      <c r="EW3" s="299"/>
      <c r="EX3" s="299"/>
      <c r="EY3" s="299"/>
      <c r="EZ3" s="299"/>
      <c r="FA3" s="299"/>
      <c r="FB3" s="299"/>
      <c r="FC3" s="299"/>
      <c r="FD3" s="299"/>
      <c r="FE3" s="299"/>
      <c r="FF3" s="299"/>
      <c r="FG3" s="299"/>
      <c r="FH3" s="299"/>
      <c r="FI3" s="299"/>
      <c r="FJ3" s="299"/>
      <c r="FK3" s="299"/>
      <c r="FL3" s="299"/>
      <c r="FM3" s="299"/>
      <c r="FN3" s="299"/>
      <c r="FO3" s="299"/>
      <c r="FP3" s="299"/>
      <c r="FQ3" s="299"/>
      <c r="FR3" s="299"/>
      <c r="FS3" s="299"/>
      <c r="FT3" s="299"/>
      <c r="FU3" s="299"/>
      <c r="FV3" s="299"/>
      <c r="FW3" s="299"/>
      <c r="FX3" s="299"/>
      <c r="FY3" s="299"/>
      <c r="FZ3" s="299"/>
      <c r="GA3" s="299"/>
      <c r="GB3" s="299"/>
      <c r="GC3" s="299"/>
      <c r="GD3" s="299"/>
      <c r="GE3" s="299"/>
      <c r="GF3" s="299"/>
      <c r="GG3" s="299"/>
      <c r="GH3" s="299"/>
      <c r="GI3" s="299"/>
      <c r="GJ3" s="299"/>
      <c r="GK3" s="299"/>
      <c r="GL3" s="299"/>
      <c r="GM3" s="299"/>
      <c r="GN3" s="299"/>
      <c r="GO3" s="299"/>
      <c r="GP3" s="299"/>
      <c r="GQ3" s="299"/>
      <c r="GR3" s="299"/>
      <c r="GS3" s="299"/>
      <c r="GT3" s="299"/>
      <c r="GU3" s="299"/>
      <c r="GV3" s="299"/>
      <c r="GW3" s="299"/>
      <c r="GX3" s="299"/>
      <c r="GY3" s="299"/>
      <c r="GZ3" s="299"/>
      <c r="HA3" s="299"/>
      <c r="HB3" s="299"/>
      <c r="HC3" s="299"/>
      <c r="HD3" s="299"/>
      <c r="HE3" s="299"/>
      <c r="HF3" s="299"/>
      <c r="HG3" s="299"/>
      <c r="HH3" s="299"/>
      <c r="HI3" s="299"/>
      <c r="HJ3" s="299"/>
      <c r="HK3" s="299"/>
      <c r="HL3" s="299"/>
      <c r="HM3" s="299"/>
      <c r="HN3" s="299"/>
      <c r="HO3" s="299"/>
      <c r="HP3" s="299"/>
      <c r="HQ3" s="299"/>
      <c r="HR3" s="299"/>
      <c r="HS3" s="299"/>
      <c r="HT3" s="299"/>
      <c r="HU3" s="299"/>
      <c r="HV3" s="299"/>
      <c r="HW3" s="299"/>
      <c r="HX3" s="299"/>
      <c r="HY3" s="299"/>
      <c r="HZ3" s="299"/>
      <c r="IA3" s="299"/>
      <c r="IB3" s="299"/>
      <c r="IC3" s="299"/>
      <c r="ID3" s="299"/>
      <c r="IE3" s="299"/>
      <c r="IF3" s="299"/>
      <c r="IG3" s="299"/>
      <c r="IH3" s="299"/>
      <c r="II3" s="299"/>
      <c r="IJ3" s="299"/>
      <c r="IK3" s="299"/>
      <c r="IL3" s="299"/>
    </row>
    <row r="4" ht="23.25" customHeight="1" spans="1:4">
      <c r="A4" s="305" t="s">
        <v>25</v>
      </c>
      <c r="B4" s="305"/>
      <c r="C4" s="305" t="s">
        <v>26</v>
      </c>
      <c r="D4" s="305"/>
    </row>
    <row r="5" ht="23.25" customHeight="1" spans="1:4">
      <c r="A5" s="305" t="s">
        <v>27</v>
      </c>
      <c r="B5" s="306" t="s">
        <v>28</v>
      </c>
      <c r="C5" s="307" t="s">
        <v>27</v>
      </c>
      <c r="D5" s="306" t="s">
        <v>28</v>
      </c>
    </row>
    <row r="6" s="298" customFormat="1" ht="23.25" customHeight="1" spans="1:246">
      <c r="A6" s="308" t="s">
        <v>29</v>
      </c>
      <c r="B6" s="309">
        <v>3343.61</v>
      </c>
      <c r="C6" s="310" t="s">
        <v>30</v>
      </c>
      <c r="D6" s="311">
        <v>1868.5113</v>
      </c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99"/>
      <c r="AQ6" s="299"/>
      <c r="AR6" s="299"/>
      <c r="AS6" s="299"/>
      <c r="AT6" s="299"/>
      <c r="AU6" s="299"/>
      <c r="AV6" s="299"/>
      <c r="AW6" s="299"/>
      <c r="AX6" s="299"/>
      <c r="AY6" s="299"/>
      <c r="AZ6" s="299"/>
      <c r="BA6" s="299"/>
      <c r="BB6" s="299"/>
      <c r="BC6" s="299"/>
      <c r="BD6" s="299"/>
      <c r="BE6" s="299"/>
      <c r="BF6" s="299"/>
      <c r="BG6" s="299"/>
      <c r="BH6" s="299"/>
      <c r="BI6" s="299"/>
      <c r="BJ6" s="299"/>
      <c r="BK6" s="299"/>
      <c r="BL6" s="299"/>
      <c r="BM6" s="299"/>
      <c r="BN6" s="299"/>
      <c r="BO6" s="299"/>
      <c r="BP6" s="299"/>
      <c r="BQ6" s="299"/>
      <c r="BR6" s="299"/>
      <c r="BS6" s="299"/>
      <c r="BT6" s="299"/>
      <c r="BU6" s="299"/>
      <c r="BV6" s="299"/>
      <c r="BW6" s="299"/>
      <c r="BX6" s="299"/>
      <c r="BY6" s="299"/>
      <c r="BZ6" s="299"/>
      <c r="CA6" s="299"/>
      <c r="CB6" s="299"/>
      <c r="CC6" s="299"/>
      <c r="CD6" s="299"/>
      <c r="CE6" s="299"/>
      <c r="CF6" s="299"/>
      <c r="CG6" s="299"/>
      <c r="CH6" s="299"/>
      <c r="CI6" s="299"/>
      <c r="CJ6" s="299"/>
      <c r="CK6" s="299"/>
      <c r="CL6" s="299"/>
      <c r="CM6" s="299"/>
      <c r="CN6" s="299"/>
      <c r="CO6" s="299"/>
      <c r="CP6" s="299"/>
      <c r="CQ6" s="299"/>
      <c r="CR6" s="299"/>
      <c r="CS6" s="299"/>
      <c r="CT6" s="299"/>
      <c r="CU6" s="299"/>
      <c r="CV6" s="299"/>
      <c r="CW6" s="299"/>
      <c r="CX6" s="299"/>
      <c r="CY6" s="299"/>
      <c r="CZ6" s="299"/>
      <c r="DA6" s="299"/>
      <c r="DB6" s="299"/>
      <c r="DC6" s="299"/>
      <c r="DD6" s="299"/>
      <c r="DE6" s="299"/>
      <c r="DF6" s="299"/>
      <c r="DG6" s="299"/>
      <c r="DH6" s="299"/>
      <c r="DI6" s="299"/>
      <c r="DJ6" s="299"/>
      <c r="DK6" s="299"/>
      <c r="DL6" s="299"/>
      <c r="DM6" s="299"/>
      <c r="DN6" s="299"/>
      <c r="DO6" s="299"/>
      <c r="DP6" s="299"/>
      <c r="DQ6" s="299"/>
      <c r="DR6" s="299"/>
      <c r="DS6" s="299"/>
      <c r="DT6" s="299"/>
      <c r="DU6" s="299"/>
      <c r="DV6" s="299"/>
      <c r="DW6" s="299"/>
      <c r="DX6" s="299"/>
      <c r="DY6" s="299"/>
      <c r="DZ6" s="299"/>
      <c r="EA6" s="299"/>
      <c r="EB6" s="299"/>
      <c r="EC6" s="299"/>
      <c r="ED6" s="299"/>
      <c r="EE6" s="299"/>
      <c r="EF6" s="299"/>
      <c r="EG6" s="299"/>
      <c r="EH6" s="299"/>
      <c r="EI6" s="299"/>
      <c r="EJ6" s="299"/>
      <c r="EK6" s="299"/>
      <c r="EL6" s="299"/>
      <c r="EM6" s="299"/>
      <c r="EN6" s="299"/>
      <c r="EO6" s="299"/>
      <c r="EP6" s="299"/>
      <c r="EQ6" s="299"/>
      <c r="ER6" s="299"/>
      <c r="ES6" s="299"/>
      <c r="ET6" s="299"/>
      <c r="EU6" s="299"/>
      <c r="EV6" s="299"/>
      <c r="EW6" s="299"/>
      <c r="EX6" s="299"/>
      <c r="EY6" s="299"/>
      <c r="EZ6" s="299"/>
      <c r="FA6" s="299"/>
      <c r="FB6" s="299"/>
      <c r="FC6" s="299"/>
      <c r="FD6" s="299"/>
      <c r="FE6" s="299"/>
      <c r="FF6" s="299"/>
      <c r="FG6" s="299"/>
      <c r="FH6" s="299"/>
      <c r="FI6" s="299"/>
      <c r="FJ6" s="299"/>
      <c r="FK6" s="299"/>
      <c r="FL6" s="299"/>
      <c r="FM6" s="299"/>
      <c r="FN6" s="299"/>
      <c r="FO6" s="299"/>
      <c r="FP6" s="299"/>
      <c r="FQ6" s="299"/>
      <c r="FR6" s="299"/>
      <c r="FS6" s="299"/>
      <c r="FT6" s="299"/>
      <c r="FU6" s="299"/>
      <c r="FV6" s="299"/>
      <c r="FW6" s="299"/>
      <c r="FX6" s="299"/>
      <c r="FY6" s="299"/>
      <c r="FZ6" s="299"/>
      <c r="GA6" s="299"/>
      <c r="GB6" s="299"/>
      <c r="GC6" s="299"/>
      <c r="GD6" s="299"/>
      <c r="GE6" s="299"/>
      <c r="GF6" s="299"/>
      <c r="GG6" s="299"/>
      <c r="GH6" s="299"/>
      <c r="GI6" s="299"/>
      <c r="GJ6" s="299"/>
      <c r="GK6" s="299"/>
      <c r="GL6" s="299"/>
      <c r="GM6" s="299"/>
      <c r="GN6" s="299"/>
      <c r="GO6" s="299"/>
      <c r="GP6" s="299"/>
      <c r="GQ6" s="299"/>
      <c r="GR6" s="299"/>
      <c r="GS6" s="299"/>
      <c r="GT6" s="299"/>
      <c r="GU6" s="299"/>
      <c r="GV6" s="299"/>
      <c r="GW6" s="299"/>
      <c r="GX6" s="299"/>
      <c r="GY6" s="299"/>
      <c r="GZ6" s="299"/>
      <c r="HA6" s="299"/>
      <c r="HB6" s="299"/>
      <c r="HC6" s="299"/>
      <c r="HD6" s="299"/>
      <c r="HE6" s="299"/>
      <c r="HF6" s="299"/>
      <c r="HG6" s="299"/>
      <c r="HH6" s="299"/>
      <c r="HI6" s="299"/>
      <c r="HJ6" s="299"/>
      <c r="HK6" s="299"/>
      <c r="HL6" s="299"/>
      <c r="HM6" s="299"/>
      <c r="HN6" s="299"/>
      <c r="HO6" s="299"/>
      <c r="HP6" s="299"/>
      <c r="HQ6" s="299"/>
      <c r="HR6" s="299"/>
      <c r="HS6" s="299"/>
      <c r="HT6" s="299"/>
      <c r="HU6" s="299"/>
      <c r="HV6" s="299"/>
      <c r="HW6" s="299"/>
      <c r="HX6" s="299"/>
      <c r="HY6" s="299"/>
      <c r="HZ6" s="299"/>
      <c r="IA6" s="299"/>
      <c r="IB6" s="299"/>
      <c r="IC6" s="299"/>
      <c r="ID6" s="299"/>
      <c r="IE6" s="299"/>
      <c r="IF6" s="299"/>
      <c r="IG6" s="299"/>
      <c r="IH6" s="299"/>
      <c r="II6" s="299"/>
      <c r="IJ6" s="299"/>
      <c r="IK6" s="299"/>
      <c r="IL6" s="299"/>
    </row>
    <row r="7" s="298" customFormat="1" ht="23.25" customHeight="1" spans="1:246">
      <c r="A7" s="308" t="s">
        <v>31</v>
      </c>
      <c r="B7" s="312">
        <v>0</v>
      </c>
      <c r="C7" s="313" t="s">
        <v>32</v>
      </c>
      <c r="D7" s="311">
        <v>1663.7417</v>
      </c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  <c r="BE7" s="299"/>
      <c r="BF7" s="299"/>
      <c r="BG7" s="299"/>
      <c r="BH7" s="299"/>
      <c r="BI7" s="299"/>
      <c r="BJ7" s="299"/>
      <c r="BK7" s="299"/>
      <c r="BL7" s="299"/>
      <c r="BM7" s="299"/>
      <c r="BN7" s="299"/>
      <c r="BO7" s="299"/>
      <c r="BP7" s="299"/>
      <c r="BQ7" s="299"/>
      <c r="BR7" s="299"/>
      <c r="BS7" s="299"/>
      <c r="BT7" s="299"/>
      <c r="BU7" s="299"/>
      <c r="BV7" s="299"/>
      <c r="BW7" s="299"/>
      <c r="BX7" s="299"/>
      <c r="BY7" s="299"/>
      <c r="BZ7" s="299"/>
      <c r="CA7" s="299"/>
      <c r="CB7" s="299"/>
      <c r="CC7" s="299"/>
      <c r="CD7" s="299"/>
      <c r="CE7" s="299"/>
      <c r="CF7" s="299"/>
      <c r="CG7" s="299"/>
      <c r="CH7" s="299"/>
      <c r="CI7" s="299"/>
      <c r="CJ7" s="299"/>
      <c r="CK7" s="299"/>
      <c r="CL7" s="299"/>
      <c r="CM7" s="299"/>
      <c r="CN7" s="299"/>
      <c r="CO7" s="299"/>
      <c r="CP7" s="299"/>
      <c r="CQ7" s="299"/>
      <c r="CR7" s="299"/>
      <c r="CS7" s="299"/>
      <c r="CT7" s="299"/>
      <c r="CU7" s="299"/>
      <c r="CV7" s="299"/>
      <c r="CW7" s="299"/>
      <c r="CX7" s="299"/>
      <c r="CY7" s="299"/>
      <c r="CZ7" s="299"/>
      <c r="DA7" s="299"/>
      <c r="DB7" s="299"/>
      <c r="DC7" s="299"/>
      <c r="DD7" s="299"/>
      <c r="DE7" s="299"/>
      <c r="DF7" s="299"/>
      <c r="DG7" s="299"/>
      <c r="DH7" s="299"/>
      <c r="DI7" s="299"/>
      <c r="DJ7" s="299"/>
      <c r="DK7" s="299"/>
      <c r="DL7" s="299"/>
      <c r="DM7" s="299"/>
      <c r="DN7" s="299"/>
      <c r="DO7" s="299"/>
      <c r="DP7" s="299"/>
      <c r="DQ7" s="299"/>
      <c r="DR7" s="299"/>
      <c r="DS7" s="299"/>
      <c r="DT7" s="299"/>
      <c r="DU7" s="299"/>
      <c r="DV7" s="299"/>
      <c r="DW7" s="299"/>
      <c r="DX7" s="299"/>
      <c r="DY7" s="299"/>
      <c r="DZ7" s="299"/>
      <c r="EA7" s="299"/>
      <c r="EB7" s="299"/>
      <c r="EC7" s="299"/>
      <c r="ED7" s="299"/>
      <c r="EE7" s="299"/>
      <c r="EF7" s="299"/>
      <c r="EG7" s="299"/>
      <c r="EH7" s="299"/>
      <c r="EI7" s="299"/>
      <c r="EJ7" s="299"/>
      <c r="EK7" s="299"/>
      <c r="EL7" s="299"/>
      <c r="EM7" s="299"/>
      <c r="EN7" s="299"/>
      <c r="EO7" s="299"/>
      <c r="EP7" s="299"/>
      <c r="EQ7" s="299"/>
      <c r="ER7" s="299"/>
      <c r="ES7" s="299"/>
      <c r="ET7" s="299"/>
      <c r="EU7" s="299"/>
      <c r="EV7" s="299"/>
      <c r="EW7" s="299"/>
      <c r="EX7" s="299"/>
      <c r="EY7" s="299"/>
      <c r="EZ7" s="299"/>
      <c r="FA7" s="299"/>
      <c r="FB7" s="299"/>
      <c r="FC7" s="299"/>
      <c r="FD7" s="299"/>
      <c r="FE7" s="299"/>
      <c r="FF7" s="299"/>
      <c r="FG7" s="299"/>
      <c r="FH7" s="299"/>
      <c r="FI7" s="299"/>
      <c r="FJ7" s="299"/>
      <c r="FK7" s="299"/>
      <c r="FL7" s="299"/>
      <c r="FM7" s="299"/>
      <c r="FN7" s="299"/>
      <c r="FO7" s="299"/>
      <c r="FP7" s="299"/>
      <c r="FQ7" s="299"/>
      <c r="FR7" s="299"/>
      <c r="FS7" s="299"/>
      <c r="FT7" s="299"/>
      <c r="FU7" s="299"/>
      <c r="FV7" s="299"/>
      <c r="FW7" s="299"/>
      <c r="FX7" s="299"/>
      <c r="FY7" s="299"/>
      <c r="FZ7" s="299"/>
      <c r="GA7" s="299"/>
      <c r="GB7" s="299"/>
      <c r="GC7" s="299"/>
      <c r="GD7" s="299"/>
      <c r="GE7" s="299"/>
      <c r="GF7" s="299"/>
      <c r="GG7" s="299"/>
      <c r="GH7" s="299"/>
      <c r="GI7" s="299"/>
      <c r="GJ7" s="299"/>
      <c r="GK7" s="299"/>
      <c r="GL7" s="299"/>
      <c r="GM7" s="299"/>
      <c r="GN7" s="299"/>
      <c r="GO7" s="299"/>
      <c r="GP7" s="299"/>
      <c r="GQ7" s="299"/>
      <c r="GR7" s="299"/>
      <c r="GS7" s="299"/>
      <c r="GT7" s="299"/>
      <c r="GU7" s="299"/>
      <c r="GV7" s="299"/>
      <c r="GW7" s="299"/>
      <c r="GX7" s="299"/>
      <c r="GY7" s="299"/>
      <c r="GZ7" s="299"/>
      <c r="HA7" s="299"/>
      <c r="HB7" s="299"/>
      <c r="HC7" s="299"/>
      <c r="HD7" s="299"/>
      <c r="HE7" s="299"/>
      <c r="HF7" s="299"/>
      <c r="HG7" s="299"/>
      <c r="HH7" s="299"/>
      <c r="HI7" s="299"/>
      <c r="HJ7" s="299"/>
      <c r="HK7" s="299"/>
      <c r="HL7" s="299"/>
      <c r="HM7" s="299"/>
      <c r="HN7" s="299"/>
      <c r="HO7" s="299"/>
      <c r="HP7" s="299"/>
      <c r="HQ7" s="299"/>
      <c r="HR7" s="299"/>
      <c r="HS7" s="299"/>
      <c r="HT7" s="299"/>
      <c r="HU7" s="299"/>
      <c r="HV7" s="299"/>
      <c r="HW7" s="299"/>
      <c r="HX7" s="299"/>
      <c r="HY7" s="299"/>
      <c r="HZ7" s="299"/>
      <c r="IA7" s="299"/>
      <c r="IB7" s="299"/>
      <c r="IC7" s="299"/>
      <c r="ID7" s="299"/>
      <c r="IE7" s="299"/>
      <c r="IF7" s="299"/>
      <c r="IG7" s="299"/>
      <c r="IH7" s="299"/>
      <c r="II7" s="299"/>
      <c r="IJ7" s="299"/>
      <c r="IK7" s="299"/>
      <c r="IL7" s="299"/>
    </row>
    <row r="8" s="298" customFormat="1" ht="23.25" customHeight="1" spans="1:246">
      <c r="A8" s="308" t="s">
        <v>33</v>
      </c>
      <c r="B8" s="311">
        <v>0</v>
      </c>
      <c r="C8" s="313" t="s">
        <v>34</v>
      </c>
      <c r="D8" s="311">
        <v>150.7448</v>
      </c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  <c r="AC8" s="299"/>
      <c r="AD8" s="299"/>
      <c r="AE8" s="299"/>
      <c r="AF8" s="299"/>
      <c r="AG8" s="299"/>
      <c r="AH8" s="299"/>
      <c r="AI8" s="299"/>
      <c r="AJ8" s="299"/>
      <c r="AK8" s="299"/>
      <c r="AL8" s="299"/>
      <c r="AM8" s="299"/>
      <c r="AN8" s="299"/>
      <c r="AO8" s="299"/>
      <c r="AP8" s="299"/>
      <c r="AQ8" s="299"/>
      <c r="AR8" s="299"/>
      <c r="AS8" s="299"/>
      <c r="AT8" s="299"/>
      <c r="AU8" s="299"/>
      <c r="AV8" s="299"/>
      <c r="AW8" s="299"/>
      <c r="AX8" s="299"/>
      <c r="AY8" s="299"/>
      <c r="AZ8" s="299"/>
      <c r="BA8" s="299"/>
      <c r="BB8" s="299"/>
      <c r="BC8" s="299"/>
      <c r="BD8" s="299"/>
      <c r="BE8" s="299"/>
      <c r="BF8" s="299"/>
      <c r="BG8" s="299"/>
      <c r="BH8" s="299"/>
      <c r="BI8" s="299"/>
      <c r="BJ8" s="299"/>
      <c r="BK8" s="299"/>
      <c r="BL8" s="299"/>
      <c r="BM8" s="299"/>
      <c r="BN8" s="299"/>
      <c r="BO8" s="299"/>
      <c r="BP8" s="299"/>
      <c r="BQ8" s="299"/>
      <c r="BR8" s="299"/>
      <c r="BS8" s="299"/>
      <c r="BT8" s="299"/>
      <c r="BU8" s="299"/>
      <c r="BV8" s="299"/>
      <c r="BW8" s="299"/>
      <c r="BX8" s="299"/>
      <c r="BY8" s="299"/>
      <c r="BZ8" s="299"/>
      <c r="CA8" s="299"/>
      <c r="CB8" s="299"/>
      <c r="CC8" s="299"/>
      <c r="CD8" s="299"/>
      <c r="CE8" s="299"/>
      <c r="CF8" s="299"/>
      <c r="CG8" s="299"/>
      <c r="CH8" s="299"/>
      <c r="CI8" s="299"/>
      <c r="CJ8" s="299"/>
      <c r="CK8" s="299"/>
      <c r="CL8" s="299"/>
      <c r="CM8" s="299"/>
      <c r="CN8" s="299"/>
      <c r="CO8" s="299"/>
      <c r="CP8" s="299"/>
      <c r="CQ8" s="299"/>
      <c r="CR8" s="299"/>
      <c r="CS8" s="299"/>
      <c r="CT8" s="299"/>
      <c r="CU8" s="299"/>
      <c r="CV8" s="299"/>
      <c r="CW8" s="299"/>
      <c r="CX8" s="299"/>
      <c r="CY8" s="299"/>
      <c r="CZ8" s="299"/>
      <c r="DA8" s="299"/>
      <c r="DB8" s="299"/>
      <c r="DC8" s="299"/>
      <c r="DD8" s="299"/>
      <c r="DE8" s="299"/>
      <c r="DF8" s="299"/>
      <c r="DG8" s="299"/>
      <c r="DH8" s="299"/>
      <c r="DI8" s="299"/>
      <c r="DJ8" s="299"/>
      <c r="DK8" s="299"/>
      <c r="DL8" s="299"/>
      <c r="DM8" s="299"/>
      <c r="DN8" s="299"/>
      <c r="DO8" s="299"/>
      <c r="DP8" s="299"/>
      <c r="DQ8" s="299"/>
      <c r="DR8" s="299"/>
      <c r="DS8" s="299"/>
      <c r="DT8" s="299"/>
      <c r="DU8" s="299"/>
      <c r="DV8" s="299"/>
      <c r="DW8" s="299"/>
      <c r="DX8" s="299"/>
      <c r="DY8" s="299"/>
      <c r="DZ8" s="299"/>
      <c r="EA8" s="299"/>
      <c r="EB8" s="299"/>
      <c r="EC8" s="299"/>
      <c r="ED8" s="299"/>
      <c r="EE8" s="299"/>
      <c r="EF8" s="299"/>
      <c r="EG8" s="299"/>
      <c r="EH8" s="299"/>
      <c r="EI8" s="299"/>
      <c r="EJ8" s="299"/>
      <c r="EK8" s="299"/>
      <c r="EL8" s="299"/>
      <c r="EM8" s="299"/>
      <c r="EN8" s="299"/>
      <c r="EO8" s="299"/>
      <c r="EP8" s="299"/>
      <c r="EQ8" s="299"/>
      <c r="ER8" s="299"/>
      <c r="ES8" s="299"/>
      <c r="ET8" s="299"/>
      <c r="EU8" s="299"/>
      <c r="EV8" s="299"/>
      <c r="EW8" s="299"/>
      <c r="EX8" s="299"/>
      <c r="EY8" s="299"/>
      <c r="EZ8" s="299"/>
      <c r="FA8" s="299"/>
      <c r="FB8" s="299"/>
      <c r="FC8" s="299"/>
      <c r="FD8" s="299"/>
      <c r="FE8" s="299"/>
      <c r="FF8" s="299"/>
      <c r="FG8" s="299"/>
      <c r="FH8" s="299"/>
      <c r="FI8" s="299"/>
      <c r="FJ8" s="299"/>
      <c r="FK8" s="299"/>
      <c r="FL8" s="299"/>
      <c r="FM8" s="299"/>
      <c r="FN8" s="299"/>
      <c r="FO8" s="299"/>
      <c r="FP8" s="299"/>
      <c r="FQ8" s="299"/>
      <c r="FR8" s="299"/>
      <c r="FS8" s="299"/>
      <c r="FT8" s="299"/>
      <c r="FU8" s="299"/>
      <c r="FV8" s="299"/>
      <c r="FW8" s="299"/>
      <c r="FX8" s="299"/>
      <c r="FY8" s="299"/>
      <c r="FZ8" s="299"/>
      <c r="GA8" s="299"/>
      <c r="GB8" s="299"/>
      <c r="GC8" s="299"/>
      <c r="GD8" s="299"/>
      <c r="GE8" s="299"/>
      <c r="GF8" s="299"/>
      <c r="GG8" s="299"/>
      <c r="GH8" s="299"/>
      <c r="GI8" s="299"/>
      <c r="GJ8" s="299"/>
      <c r="GK8" s="299"/>
      <c r="GL8" s="299"/>
      <c r="GM8" s="299"/>
      <c r="GN8" s="299"/>
      <c r="GO8" s="299"/>
      <c r="GP8" s="299"/>
      <c r="GQ8" s="299"/>
      <c r="GR8" s="299"/>
      <c r="GS8" s="299"/>
      <c r="GT8" s="299"/>
      <c r="GU8" s="299"/>
      <c r="GV8" s="299"/>
      <c r="GW8" s="299"/>
      <c r="GX8" s="299"/>
      <c r="GY8" s="299"/>
      <c r="GZ8" s="299"/>
      <c r="HA8" s="299"/>
      <c r="HB8" s="299"/>
      <c r="HC8" s="299"/>
      <c r="HD8" s="299"/>
      <c r="HE8" s="299"/>
      <c r="HF8" s="299"/>
      <c r="HG8" s="299"/>
      <c r="HH8" s="299"/>
      <c r="HI8" s="299"/>
      <c r="HJ8" s="299"/>
      <c r="HK8" s="299"/>
      <c r="HL8" s="299"/>
      <c r="HM8" s="299"/>
      <c r="HN8" s="299"/>
      <c r="HO8" s="299"/>
      <c r="HP8" s="299"/>
      <c r="HQ8" s="299"/>
      <c r="HR8" s="299"/>
      <c r="HS8" s="299"/>
      <c r="HT8" s="299"/>
      <c r="HU8" s="299"/>
      <c r="HV8" s="299"/>
      <c r="HW8" s="299"/>
      <c r="HX8" s="299"/>
      <c r="HY8" s="299"/>
      <c r="HZ8" s="299"/>
      <c r="IA8" s="299"/>
      <c r="IB8" s="299"/>
      <c r="IC8" s="299"/>
      <c r="ID8" s="299"/>
      <c r="IE8" s="299"/>
      <c r="IF8" s="299"/>
      <c r="IG8" s="299"/>
      <c r="IH8" s="299"/>
      <c r="II8" s="299"/>
      <c r="IJ8" s="299"/>
      <c r="IK8" s="299"/>
      <c r="IL8" s="299"/>
    </row>
    <row r="9" s="298" customFormat="1" ht="23.25" customHeight="1" spans="1:246">
      <c r="A9" s="308" t="s">
        <v>35</v>
      </c>
      <c r="B9" s="311">
        <v>0</v>
      </c>
      <c r="C9" s="313" t="s">
        <v>36</v>
      </c>
      <c r="D9" s="311">
        <v>54.0248</v>
      </c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299"/>
      <c r="AT9" s="299"/>
      <c r="AU9" s="299"/>
      <c r="AV9" s="299"/>
      <c r="AW9" s="299"/>
      <c r="AX9" s="299"/>
      <c r="AY9" s="299"/>
      <c r="AZ9" s="299"/>
      <c r="BA9" s="299"/>
      <c r="BB9" s="299"/>
      <c r="BC9" s="299"/>
      <c r="BD9" s="299"/>
      <c r="BE9" s="299"/>
      <c r="BF9" s="299"/>
      <c r="BG9" s="299"/>
      <c r="BH9" s="299"/>
      <c r="BI9" s="299"/>
      <c r="BJ9" s="299"/>
      <c r="BK9" s="299"/>
      <c r="BL9" s="299"/>
      <c r="BM9" s="299"/>
      <c r="BN9" s="299"/>
      <c r="BO9" s="299"/>
      <c r="BP9" s="299"/>
      <c r="BQ9" s="299"/>
      <c r="BR9" s="299"/>
      <c r="BS9" s="299"/>
      <c r="BT9" s="299"/>
      <c r="BU9" s="299"/>
      <c r="BV9" s="299"/>
      <c r="BW9" s="299"/>
      <c r="BX9" s="299"/>
      <c r="BY9" s="299"/>
      <c r="BZ9" s="299"/>
      <c r="CA9" s="299"/>
      <c r="CB9" s="299"/>
      <c r="CC9" s="299"/>
      <c r="CD9" s="299"/>
      <c r="CE9" s="299"/>
      <c r="CF9" s="299"/>
      <c r="CG9" s="299"/>
      <c r="CH9" s="299"/>
      <c r="CI9" s="299"/>
      <c r="CJ9" s="299"/>
      <c r="CK9" s="299"/>
      <c r="CL9" s="299"/>
      <c r="CM9" s="299"/>
      <c r="CN9" s="299"/>
      <c r="CO9" s="299"/>
      <c r="CP9" s="299"/>
      <c r="CQ9" s="299"/>
      <c r="CR9" s="299"/>
      <c r="CS9" s="299"/>
      <c r="CT9" s="299"/>
      <c r="CU9" s="299"/>
      <c r="CV9" s="299"/>
      <c r="CW9" s="299"/>
      <c r="CX9" s="299"/>
      <c r="CY9" s="299"/>
      <c r="CZ9" s="299"/>
      <c r="DA9" s="299"/>
      <c r="DB9" s="299"/>
      <c r="DC9" s="299"/>
      <c r="DD9" s="299"/>
      <c r="DE9" s="299"/>
      <c r="DF9" s="299"/>
      <c r="DG9" s="299"/>
      <c r="DH9" s="299"/>
      <c r="DI9" s="299"/>
      <c r="DJ9" s="299"/>
      <c r="DK9" s="299"/>
      <c r="DL9" s="299"/>
      <c r="DM9" s="299"/>
      <c r="DN9" s="299"/>
      <c r="DO9" s="299"/>
      <c r="DP9" s="299"/>
      <c r="DQ9" s="299"/>
      <c r="DR9" s="299"/>
      <c r="DS9" s="299"/>
      <c r="DT9" s="299"/>
      <c r="DU9" s="299"/>
      <c r="DV9" s="299"/>
      <c r="DW9" s="299"/>
      <c r="DX9" s="299"/>
      <c r="DY9" s="299"/>
      <c r="DZ9" s="299"/>
      <c r="EA9" s="299"/>
      <c r="EB9" s="299"/>
      <c r="EC9" s="299"/>
      <c r="ED9" s="299"/>
      <c r="EE9" s="299"/>
      <c r="EF9" s="299"/>
      <c r="EG9" s="299"/>
      <c r="EH9" s="299"/>
      <c r="EI9" s="299"/>
      <c r="EJ9" s="299"/>
      <c r="EK9" s="299"/>
      <c r="EL9" s="299"/>
      <c r="EM9" s="299"/>
      <c r="EN9" s="299"/>
      <c r="EO9" s="299"/>
      <c r="EP9" s="299"/>
      <c r="EQ9" s="299"/>
      <c r="ER9" s="299"/>
      <c r="ES9" s="299"/>
      <c r="ET9" s="299"/>
      <c r="EU9" s="299"/>
      <c r="EV9" s="299"/>
      <c r="EW9" s="299"/>
      <c r="EX9" s="299"/>
      <c r="EY9" s="299"/>
      <c r="EZ9" s="299"/>
      <c r="FA9" s="299"/>
      <c r="FB9" s="299"/>
      <c r="FC9" s="299"/>
      <c r="FD9" s="299"/>
      <c r="FE9" s="299"/>
      <c r="FF9" s="299"/>
      <c r="FG9" s="299"/>
      <c r="FH9" s="299"/>
      <c r="FI9" s="299"/>
      <c r="FJ9" s="299"/>
      <c r="FK9" s="299"/>
      <c r="FL9" s="299"/>
      <c r="FM9" s="299"/>
      <c r="FN9" s="299"/>
      <c r="FO9" s="299"/>
      <c r="FP9" s="299"/>
      <c r="FQ9" s="299"/>
      <c r="FR9" s="299"/>
      <c r="FS9" s="299"/>
      <c r="FT9" s="299"/>
      <c r="FU9" s="299"/>
      <c r="FV9" s="299"/>
      <c r="FW9" s="299"/>
      <c r="FX9" s="299"/>
      <c r="FY9" s="299"/>
      <c r="FZ9" s="299"/>
      <c r="GA9" s="299"/>
      <c r="GB9" s="299"/>
      <c r="GC9" s="299"/>
      <c r="GD9" s="299"/>
      <c r="GE9" s="299"/>
      <c r="GF9" s="299"/>
      <c r="GG9" s="299"/>
      <c r="GH9" s="299"/>
      <c r="GI9" s="299"/>
      <c r="GJ9" s="299"/>
      <c r="GK9" s="299"/>
      <c r="GL9" s="299"/>
      <c r="GM9" s="299"/>
      <c r="GN9" s="299"/>
      <c r="GO9" s="299"/>
      <c r="GP9" s="299"/>
      <c r="GQ9" s="299"/>
      <c r="GR9" s="299"/>
      <c r="GS9" s="299"/>
      <c r="GT9" s="299"/>
      <c r="GU9" s="299"/>
      <c r="GV9" s="299"/>
      <c r="GW9" s="299"/>
      <c r="GX9" s="299"/>
      <c r="GY9" s="299"/>
      <c r="GZ9" s="299"/>
      <c r="HA9" s="299"/>
      <c r="HB9" s="299"/>
      <c r="HC9" s="299"/>
      <c r="HD9" s="299"/>
      <c r="HE9" s="299"/>
      <c r="HF9" s="299"/>
      <c r="HG9" s="299"/>
      <c r="HH9" s="299"/>
      <c r="HI9" s="299"/>
      <c r="HJ9" s="299"/>
      <c r="HK9" s="299"/>
      <c r="HL9" s="299"/>
      <c r="HM9" s="299"/>
      <c r="HN9" s="299"/>
      <c r="HO9" s="299"/>
      <c r="HP9" s="299"/>
      <c r="HQ9" s="299"/>
      <c r="HR9" s="299"/>
      <c r="HS9" s="299"/>
      <c r="HT9" s="299"/>
      <c r="HU9" s="299"/>
      <c r="HV9" s="299"/>
      <c r="HW9" s="299"/>
      <c r="HX9" s="299"/>
      <c r="HY9" s="299"/>
      <c r="HZ9" s="299"/>
      <c r="IA9" s="299"/>
      <c r="IB9" s="299"/>
      <c r="IC9" s="299"/>
      <c r="ID9" s="299"/>
      <c r="IE9" s="299"/>
      <c r="IF9" s="299"/>
      <c r="IG9" s="299"/>
      <c r="IH9" s="299"/>
      <c r="II9" s="299"/>
      <c r="IJ9" s="299"/>
      <c r="IK9" s="299"/>
      <c r="IL9" s="299"/>
    </row>
    <row r="10" s="298" customFormat="1" ht="23.25" customHeight="1" spans="1:246">
      <c r="A10" s="308" t="s">
        <v>37</v>
      </c>
      <c r="B10" s="311">
        <v>0</v>
      </c>
      <c r="C10" s="313" t="s">
        <v>38</v>
      </c>
      <c r="D10" s="311">
        <v>2075.1</v>
      </c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299"/>
      <c r="AP10" s="299"/>
      <c r="AQ10" s="299"/>
      <c r="AR10" s="299"/>
      <c r="AS10" s="299"/>
      <c r="AT10" s="299"/>
      <c r="AU10" s="299"/>
      <c r="AV10" s="299"/>
      <c r="AW10" s="299"/>
      <c r="AX10" s="299"/>
      <c r="AY10" s="299"/>
      <c r="AZ10" s="299"/>
      <c r="BA10" s="299"/>
      <c r="BB10" s="299"/>
      <c r="BC10" s="299"/>
      <c r="BD10" s="299"/>
      <c r="BE10" s="299"/>
      <c r="BF10" s="299"/>
      <c r="BG10" s="299"/>
      <c r="BH10" s="299"/>
      <c r="BI10" s="299"/>
      <c r="BJ10" s="299"/>
      <c r="BK10" s="299"/>
      <c r="BL10" s="299"/>
      <c r="BM10" s="299"/>
      <c r="BN10" s="299"/>
      <c r="BO10" s="299"/>
      <c r="BP10" s="299"/>
      <c r="BQ10" s="299"/>
      <c r="BR10" s="299"/>
      <c r="BS10" s="299"/>
      <c r="BT10" s="299"/>
      <c r="BU10" s="299"/>
      <c r="BV10" s="299"/>
      <c r="BW10" s="299"/>
      <c r="BX10" s="299"/>
      <c r="BY10" s="299"/>
      <c r="BZ10" s="299"/>
      <c r="CA10" s="299"/>
      <c r="CB10" s="299"/>
      <c r="CC10" s="299"/>
      <c r="CD10" s="299"/>
      <c r="CE10" s="299"/>
      <c r="CF10" s="299"/>
      <c r="CG10" s="299"/>
      <c r="CH10" s="299"/>
      <c r="CI10" s="299"/>
      <c r="CJ10" s="299"/>
      <c r="CK10" s="299"/>
      <c r="CL10" s="299"/>
      <c r="CM10" s="299"/>
      <c r="CN10" s="299"/>
      <c r="CO10" s="299"/>
      <c r="CP10" s="299"/>
      <c r="CQ10" s="299"/>
      <c r="CR10" s="299"/>
      <c r="CS10" s="299"/>
      <c r="CT10" s="299"/>
      <c r="CU10" s="299"/>
      <c r="CV10" s="299"/>
      <c r="CW10" s="299"/>
      <c r="CX10" s="299"/>
      <c r="CY10" s="299"/>
      <c r="CZ10" s="299"/>
      <c r="DA10" s="299"/>
      <c r="DB10" s="299"/>
      <c r="DC10" s="299"/>
      <c r="DD10" s="299"/>
      <c r="DE10" s="299"/>
      <c r="DF10" s="299"/>
      <c r="DG10" s="299"/>
      <c r="DH10" s="299"/>
      <c r="DI10" s="299"/>
      <c r="DJ10" s="299"/>
      <c r="DK10" s="299"/>
      <c r="DL10" s="299"/>
      <c r="DM10" s="299"/>
      <c r="DN10" s="299"/>
      <c r="DO10" s="299"/>
      <c r="DP10" s="299"/>
      <c r="DQ10" s="299"/>
      <c r="DR10" s="299"/>
      <c r="DS10" s="299"/>
      <c r="DT10" s="299"/>
      <c r="DU10" s="299"/>
      <c r="DV10" s="299"/>
      <c r="DW10" s="299"/>
      <c r="DX10" s="299"/>
      <c r="DY10" s="299"/>
      <c r="DZ10" s="299"/>
      <c r="EA10" s="299"/>
      <c r="EB10" s="299"/>
      <c r="EC10" s="299"/>
      <c r="ED10" s="299"/>
      <c r="EE10" s="299"/>
      <c r="EF10" s="299"/>
      <c r="EG10" s="299"/>
      <c r="EH10" s="299"/>
      <c r="EI10" s="299"/>
      <c r="EJ10" s="299"/>
      <c r="EK10" s="299"/>
      <c r="EL10" s="299"/>
      <c r="EM10" s="299"/>
      <c r="EN10" s="299"/>
      <c r="EO10" s="299"/>
      <c r="EP10" s="299"/>
      <c r="EQ10" s="299"/>
      <c r="ER10" s="299"/>
      <c r="ES10" s="299"/>
      <c r="ET10" s="299"/>
      <c r="EU10" s="299"/>
      <c r="EV10" s="299"/>
      <c r="EW10" s="299"/>
      <c r="EX10" s="299"/>
      <c r="EY10" s="299"/>
      <c r="EZ10" s="299"/>
      <c r="FA10" s="299"/>
      <c r="FB10" s="299"/>
      <c r="FC10" s="299"/>
      <c r="FD10" s="299"/>
      <c r="FE10" s="299"/>
      <c r="FF10" s="299"/>
      <c r="FG10" s="299"/>
      <c r="FH10" s="299"/>
      <c r="FI10" s="299"/>
      <c r="FJ10" s="299"/>
      <c r="FK10" s="299"/>
      <c r="FL10" s="299"/>
      <c r="FM10" s="299"/>
      <c r="FN10" s="299"/>
      <c r="FO10" s="299"/>
      <c r="FP10" s="299"/>
      <c r="FQ10" s="299"/>
      <c r="FR10" s="299"/>
      <c r="FS10" s="299"/>
      <c r="FT10" s="299"/>
      <c r="FU10" s="299"/>
      <c r="FV10" s="299"/>
      <c r="FW10" s="299"/>
      <c r="FX10" s="299"/>
      <c r="FY10" s="299"/>
      <c r="FZ10" s="299"/>
      <c r="GA10" s="299"/>
      <c r="GB10" s="299"/>
      <c r="GC10" s="299"/>
      <c r="GD10" s="299"/>
      <c r="GE10" s="299"/>
      <c r="GF10" s="299"/>
      <c r="GG10" s="299"/>
      <c r="GH10" s="299"/>
      <c r="GI10" s="299"/>
      <c r="GJ10" s="299"/>
      <c r="GK10" s="299"/>
      <c r="GL10" s="299"/>
      <c r="GM10" s="299"/>
      <c r="GN10" s="299"/>
      <c r="GO10" s="299"/>
      <c r="GP10" s="299"/>
      <c r="GQ10" s="299"/>
      <c r="GR10" s="299"/>
      <c r="GS10" s="299"/>
      <c r="GT10" s="299"/>
      <c r="GU10" s="299"/>
      <c r="GV10" s="299"/>
      <c r="GW10" s="299"/>
      <c r="GX10" s="299"/>
      <c r="GY10" s="299"/>
      <c r="GZ10" s="299"/>
      <c r="HA10" s="299"/>
      <c r="HB10" s="299"/>
      <c r="HC10" s="299"/>
      <c r="HD10" s="299"/>
      <c r="HE10" s="299"/>
      <c r="HF10" s="299"/>
      <c r="HG10" s="299"/>
      <c r="HH10" s="299"/>
      <c r="HI10" s="299"/>
      <c r="HJ10" s="299"/>
      <c r="HK10" s="299"/>
      <c r="HL10" s="299"/>
      <c r="HM10" s="299"/>
      <c r="HN10" s="299"/>
      <c r="HO10" s="299"/>
      <c r="HP10" s="299"/>
      <c r="HQ10" s="299"/>
      <c r="HR10" s="299"/>
      <c r="HS10" s="299"/>
      <c r="HT10" s="299"/>
      <c r="HU10" s="299"/>
      <c r="HV10" s="299"/>
      <c r="HW10" s="299"/>
      <c r="HX10" s="299"/>
      <c r="HY10" s="299"/>
      <c r="HZ10" s="299"/>
      <c r="IA10" s="299"/>
      <c r="IB10" s="299"/>
      <c r="IC10" s="299"/>
      <c r="ID10" s="299"/>
      <c r="IE10" s="299"/>
      <c r="IF10" s="299"/>
      <c r="IG10" s="299"/>
      <c r="IH10" s="299"/>
      <c r="II10" s="299"/>
      <c r="IJ10" s="299"/>
      <c r="IK10" s="299"/>
      <c r="IL10" s="299"/>
    </row>
    <row r="11" s="298" customFormat="1" ht="23.25" customHeight="1" spans="1:246">
      <c r="A11" s="308" t="s">
        <v>39</v>
      </c>
      <c r="B11" s="309">
        <v>300</v>
      </c>
      <c r="C11" s="314" t="s">
        <v>40</v>
      </c>
      <c r="D11" s="311">
        <v>2075.1</v>
      </c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299"/>
      <c r="AS11" s="299"/>
      <c r="AT11" s="299"/>
      <c r="AU11" s="299"/>
      <c r="AV11" s="299"/>
      <c r="AW11" s="299"/>
      <c r="AX11" s="299"/>
      <c r="AY11" s="299"/>
      <c r="AZ11" s="299"/>
      <c r="BA11" s="299"/>
      <c r="BB11" s="299"/>
      <c r="BC11" s="299"/>
      <c r="BD11" s="299"/>
      <c r="BE11" s="299"/>
      <c r="BF11" s="299"/>
      <c r="BG11" s="299"/>
      <c r="BH11" s="299"/>
      <c r="BI11" s="299"/>
      <c r="BJ11" s="299"/>
      <c r="BK11" s="299"/>
      <c r="BL11" s="299"/>
      <c r="BM11" s="299"/>
      <c r="BN11" s="299"/>
      <c r="BO11" s="299"/>
      <c r="BP11" s="299"/>
      <c r="BQ11" s="299"/>
      <c r="BR11" s="299"/>
      <c r="BS11" s="299"/>
      <c r="BT11" s="299"/>
      <c r="BU11" s="299"/>
      <c r="BV11" s="299"/>
      <c r="BW11" s="299"/>
      <c r="BX11" s="299"/>
      <c r="BY11" s="299"/>
      <c r="BZ11" s="299"/>
      <c r="CA11" s="299"/>
      <c r="CB11" s="299"/>
      <c r="CC11" s="299"/>
      <c r="CD11" s="299"/>
      <c r="CE11" s="299"/>
      <c r="CF11" s="299"/>
      <c r="CG11" s="299"/>
      <c r="CH11" s="299"/>
      <c r="CI11" s="299"/>
      <c r="CJ11" s="299"/>
      <c r="CK11" s="299"/>
      <c r="CL11" s="299"/>
      <c r="CM11" s="299"/>
      <c r="CN11" s="299"/>
      <c r="CO11" s="299"/>
      <c r="CP11" s="299"/>
      <c r="CQ11" s="299"/>
      <c r="CR11" s="299"/>
      <c r="CS11" s="299"/>
      <c r="CT11" s="299"/>
      <c r="CU11" s="299"/>
      <c r="CV11" s="299"/>
      <c r="CW11" s="299"/>
      <c r="CX11" s="299"/>
      <c r="CY11" s="299"/>
      <c r="CZ11" s="299"/>
      <c r="DA11" s="299"/>
      <c r="DB11" s="299"/>
      <c r="DC11" s="299"/>
      <c r="DD11" s="299"/>
      <c r="DE11" s="299"/>
      <c r="DF11" s="299"/>
      <c r="DG11" s="299"/>
      <c r="DH11" s="299"/>
      <c r="DI11" s="299"/>
      <c r="DJ11" s="299"/>
      <c r="DK11" s="299"/>
      <c r="DL11" s="299"/>
      <c r="DM11" s="299"/>
      <c r="DN11" s="299"/>
      <c r="DO11" s="299"/>
      <c r="DP11" s="299"/>
      <c r="DQ11" s="299"/>
      <c r="DR11" s="299"/>
      <c r="DS11" s="299"/>
      <c r="DT11" s="299"/>
      <c r="DU11" s="299"/>
      <c r="DV11" s="299"/>
      <c r="DW11" s="299"/>
      <c r="DX11" s="299"/>
      <c r="DY11" s="299"/>
      <c r="DZ11" s="299"/>
      <c r="EA11" s="299"/>
      <c r="EB11" s="299"/>
      <c r="EC11" s="299"/>
      <c r="ED11" s="299"/>
      <c r="EE11" s="299"/>
      <c r="EF11" s="299"/>
      <c r="EG11" s="299"/>
      <c r="EH11" s="299"/>
      <c r="EI11" s="299"/>
      <c r="EJ11" s="299"/>
      <c r="EK11" s="299"/>
      <c r="EL11" s="299"/>
      <c r="EM11" s="299"/>
      <c r="EN11" s="299"/>
      <c r="EO11" s="299"/>
      <c r="EP11" s="299"/>
      <c r="EQ11" s="299"/>
      <c r="ER11" s="299"/>
      <c r="ES11" s="299"/>
      <c r="ET11" s="299"/>
      <c r="EU11" s="299"/>
      <c r="EV11" s="299"/>
      <c r="EW11" s="299"/>
      <c r="EX11" s="299"/>
      <c r="EY11" s="299"/>
      <c r="EZ11" s="299"/>
      <c r="FA11" s="299"/>
      <c r="FB11" s="299"/>
      <c r="FC11" s="299"/>
      <c r="FD11" s="299"/>
      <c r="FE11" s="299"/>
      <c r="FF11" s="299"/>
      <c r="FG11" s="299"/>
      <c r="FH11" s="299"/>
      <c r="FI11" s="299"/>
      <c r="FJ11" s="299"/>
      <c r="FK11" s="299"/>
      <c r="FL11" s="299"/>
      <c r="FM11" s="299"/>
      <c r="FN11" s="299"/>
      <c r="FO11" s="299"/>
      <c r="FP11" s="299"/>
      <c r="FQ11" s="299"/>
      <c r="FR11" s="299"/>
      <c r="FS11" s="299"/>
      <c r="FT11" s="299"/>
      <c r="FU11" s="299"/>
      <c r="FV11" s="299"/>
      <c r="FW11" s="299"/>
      <c r="FX11" s="299"/>
      <c r="FY11" s="299"/>
      <c r="FZ11" s="299"/>
      <c r="GA11" s="299"/>
      <c r="GB11" s="299"/>
      <c r="GC11" s="299"/>
      <c r="GD11" s="299"/>
      <c r="GE11" s="299"/>
      <c r="GF11" s="299"/>
      <c r="GG11" s="299"/>
      <c r="GH11" s="299"/>
      <c r="GI11" s="299"/>
      <c r="GJ11" s="299"/>
      <c r="GK11" s="299"/>
      <c r="GL11" s="299"/>
      <c r="GM11" s="299"/>
      <c r="GN11" s="299"/>
      <c r="GO11" s="299"/>
      <c r="GP11" s="299"/>
      <c r="GQ11" s="299"/>
      <c r="GR11" s="299"/>
      <c r="GS11" s="299"/>
      <c r="GT11" s="299"/>
      <c r="GU11" s="299"/>
      <c r="GV11" s="299"/>
      <c r="GW11" s="299"/>
      <c r="GX11" s="299"/>
      <c r="GY11" s="299"/>
      <c r="GZ11" s="299"/>
      <c r="HA11" s="299"/>
      <c r="HB11" s="299"/>
      <c r="HC11" s="299"/>
      <c r="HD11" s="299"/>
      <c r="HE11" s="299"/>
      <c r="HF11" s="299"/>
      <c r="HG11" s="299"/>
      <c r="HH11" s="299"/>
      <c r="HI11" s="299"/>
      <c r="HJ11" s="299"/>
      <c r="HK11" s="299"/>
      <c r="HL11" s="299"/>
      <c r="HM11" s="299"/>
      <c r="HN11" s="299"/>
      <c r="HO11" s="299"/>
      <c r="HP11" s="299"/>
      <c r="HQ11" s="299"/>
      <c r="HR11" s="299"/>
      <c r="HS11" s="299"/>
      <c r="HT11" s="299"/>
      <c r="HU11" s="299"/>
      <c r="HV11" s="299"/>
      <c r="HW11" s="299"/>
      <c r="HX11" s="299"/>
      <c r="HY11" s="299"/>
      <c r="HZ11" s="299"/>
      <c r="IA11" s="299"/>
      <c r="IB11" s="299"/>
      <c r="IC11" s="299"/>
      <c r="ID11" s="299"/>
      <c r="IE11" s="299"/>
      <c r="IF11" s="299"/>
      <c r="IG11" s="299"/>
      <c r="IH11" s="299"/>
      <c r="II11" s="299"/>
      <c r="IJ11" s="299"/>
      <c r="IK11" s="299"/>
      <c r="IL11" s="299"/>
    </row>
    <row r="12" s="298" customFormat="1" ht="23.25" customHeight="1" spans="1:246">
      <c r="A12" s="315"/>
      <c r="B12" s="316"/>
      <c r="C12" s="308" t="s">
        <v>41</v>
      </c>
      <c r="D12" s="311">
        <v>0</v>
      </c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  <c r="AR12" s="299"/>
      <c r="AS12" s="299"/>
      <c r="AT12" s="299"/>
      <c r="AU12" s="299"/>
      <c r="AV12" s="299"/>
      <c r="AW12" s="299"/>
      <c r="AX12" s="299"/>
      <c r="AY12" s="299"/>
      <c r="AZ12" s="299"/>
      <c r="BA12" s="299"/>
      <c r="BB12" s="299"/>
      <c r="BC12" s="299"/>
      <c r="BD12" s="299"/>
      <c r="BE12" s="299"/>
      <c r="BF12" s="299"/>
      <c r="BG12" s="299"/>
      <c r="BH12" s="299"/>
      <c r="BI12" s="299"/>
      <c r="BJ12" s="299"/>
      <c r="BK12" s="299"/>
      <c r="BL12" s="299"/>
      <c r="BM12" s="299"/>
      <c r="BN12" s="299"/>
      <c r="BO12" s="299"/>
      <c r="BP12" s="299"/>
      <c r="BQ12" s="299"/>
      <c r="BR12" s="299"/>
      <c r="BS12" s="299"/>
      <c r="BT12" s="299"/>
      <c r="BU12" s="299"/>
      <c r="BV12" s="299"/>
      <c r="BW12" s="299"/>
      <c r="BX12" s="299"/>
      <c r="BY12" s="299"/>
      <c r="BZ12" s="299"/>
      <c r="CA12" s="299"/>
      <c r="CB12" s="299"/>
      <c r="CC12" s="299"/>
      <c r="CD12" s="299"/>
      <c r="CE12" s="299"/>
      <c r="CF12" s="299"/>
      <c r="CG12" s="299"/>
      <c r="CH12" s="299"/>
      <c r="CI12" s="299"/>
      <c r="CJ12" s="299"/>
      <c r="CK12" s="299"/>
      <c r="CL12" s="299"/>
      <c r="CM12" s="299"/>
      <c r="CN12" s="299"/>
      <c r="CO12" s="299"/>
      <c r="CP12" s="299"/>
      <c r="CQ12" s="299"/>
      <c r="CR12" s="299"/>
      <c r="CS12" s="299"/>
      <c r="CT12" s="299"/>
      <c r="CU12" s="299"/>
      <c r="CV12" s="299"/>
      <c r="CW12" s="299"/>
      <c r="CX12" s="299"/>
      <c r="CY12" s="299"/>
      <c r="CZ12" s="299"/>
      <c r="DA12" s="299"/>
      <c r="DB12" s="299"/>
      <c r="DC12" s="299"/>
      <c r="DD12" s="299"/>
      <c r="DE12" s="299"/>
      <c r="DF12" s="299"/>
      <c r="DG12" s="299"/>
      <c r="DH12" s="299"/>
      <c r="DI12" s="299"/>
      <c r="DJ12" s="299"/>
      <c r="DK12" s="299"/>
      <c r="DL12" s="299"/>
      <c r="DM12" s="299"/>
      <c r="DN12" s="299"/>
      <c r="DO12" s="299"/>
      <c r="DP12" s="299"/>
      <c r="DQ12" s="299"/>
      <c r="DR12" s="299"/>
      <c r="DS12" s="299"/>
      <c r="DT12" s="299"/>
      <c r="DU12" s="299"/>
      <c r="DV12" s="299"/>
      <c r="DW12" s="299"/>
      <c r="DX12" s="299"/>
      <c r="DY12" s="299"/>
      <c r="DZ12" s="299"/>
      <c r="EA12" s="299"/>
      <c r="EB12" s="299"/>
      <c r="EC12" s="299"/>
      <c r="ED12" s="299"/>
      <c r="EE12" s="299"/>
      <c r="EF12" s="299"/>
      <c r="EG12" s="299"/>
      <c r="EH12" s="299"/>
      <c r="EI12" s="299"/>
      <c r="EJ12" s="299"/>
      <c r="EK12" s="299"/>
      <c r="EL12" s="299"/>
      <c r="EM12" s="299"/>
      <c r="EN12" s="299"/>
      <c r="EO12" s="299"/>
      <c r="EP12" s="299"/>
      <c r="EQ12" s="299"/>
      <c r="ER12" s="299"/>
      <c r="ES12" s="299"/>
      <c r="ET12" s="299"/>
      <c r="EU12" s="299"/>
      <c r="EV12" s="299"/>
      <c r="EW12" s="299"/>
      <c r="EX12" s="299"/>
      <c r="EY12" s="299"/>
      <c r="EZ12" s="299"/>
      <c r="FA12" s="299"/>
      <c r="FB12" s="299"/>
      <c r="FC12" s="299"/>
      <c r="FD12" s="299"/>
      <c r="FE12" s="299"/>
      <c r="FF12" s="299"/>
      <c r="FG12" s="299"/>
      <c r="FH12" s="299"/>
      <c r="FI12" s="299"/>
      <c r="FJ12" s="299"/>
      <c r="FK12" s="299"/>
      <c r="FL12" s="299"/>
      <c r="FM12" s="299"/>
      <c r="FN12" s="299"/>
      <c r="FO12" s="299"/>
      <c r="FP12" s="299"/>
      <c r="FQ12" s="299"/>
      <c r="FR12" s="299"/>
      <c r="FS12" s="299"/>
      <c r="FT12" s="299"/>
      <c r="FU12" s="299"/>
      <c r="FV12" s="299"/>
      <c r="FW12" s="299"/>
      <c r="FX12" s="299"/>
      <c r="FY12" s="299"/>
      <c r="FZ12" s="299"/>
      <c r="GA12" s="299"/>
      <c r="GB12" s="299"/>
      <c r="GC12" s="299"/>
      <c r="GD12" s="299"/>
      <c r="GE12" s="299"/>
      <c r="GF12" s="299"/>
      <c r="GG12" s="299"/>
      <c r="GH12" s="299"/>
      <c r="GI12" s="299"/>
      <c r="GJ12" s="299"/>
      <c r="GK12" s="299"/>
      <c r="GL12" s="299"/>
      <c r="GM12" s="299"/>
      <c r="GN12" s="299"/>
      <c r="GO12" s="299"/>
      <c r="GP12" s="299"/>
      <c r="GQ12" s="299"/>
      <c r="GR12" s="299"/>
      <c r="GS12" s="299"/>
      <c r="GT12" s="299"/>
      <c r="GU12" s="299"/>
      <c r="GV12" s="299"/>
      <c r="GW12" s="299"/>
      <c r="GX12" s="299"/>
      <c r="GY12" s="299"/>
      <c r="GZ12" s="299"/>
      <c r="HA12" s="299"/>
      <c r="HB12" s="299"/>
      <c r="HC12" s="299"/>
      <c r="HD12" s="299"/>
      <c r="HE12" s="299"/>
      <c r="HF12" s="299"/>
      <c r="HG12" s="299"/>
      <c r="HH12" s="299"/>
      <c r="HI12" s="299"/>
      <c r="HJ12" s="299"/>
      <c r="HK12" s="299"/>
      <c r="HL12" s="299"/>
      <c r="HM12" s="299"/>
      <c r="HN12" s="299"/>
      <c r="HO12" s="299"/>
      <c r="HP12" s="299"/>
      <c r="HQ12" s="299"/>
      <c r="HR12" s="299"/>
      <c r="HS12" s="299"/>
      <c r="HT12" s="299"/>
      <c r="HU12" s="299"/>
      <c r="HV12" s="299"/>
      <c r="HW12" s="299"/>
      <c r="HX12" s="299"/>
      <c r="HY12" s="299"/>
      <c r="HZ12" s="299"/>
      <c r="IA12" s="299"/>
      <c r="IB12" s="299"/>
      <c r="IC12" s="299"/>
      <c r="ID12" s="299"/>
      <c r="IE12" s="299"/>
      <c r="IF12" s="299"/>
      <c r="IG12" s="299"/>
      <c r="IH12" s="299"/>
      <c r="II12" s="299"/>
      <c r="IJ12" s="299"/>
      <c r="IK12" s="299"/>
      <c r="IL12" s="299"/>
    </row>
    <row r="13" s="298" customFormat="1" ht="23.25" customHeight="1" spans="1:246">
      <c r="A13" s="317"/>
      <c r="B13" s="309"/>
      <c r="C13" s="308" t="s">
        <v>42</v>
      </c>
      <c r="D13" s="311">
        <v>0</v>
      </c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99"/>
      <c r="AU13" s="299"/>
      <c r="AV13" s="299"/>
      <c r="AW13" s="299"/>
      <c r="AX13" s="299"/>
      <c r="AY13" s="299"/>
      <c r="AZ13" s="299"/>
      <c r="BA13" s="299"/>
      <c r="BB13" s="299"/>
      <c r="BC13" s="299"/>
      <c r="BD13" s="299"/>
      <c r="BE13" s="299"/>
      <c r="BF13" s="299"/>
      <c r="BG13" s="299"/>
      <c r="BH13" s="299"/>
      <c r="BI13" s="299"/>
      <c r="BJ13" s="299"/>
      <c r="BK13" s="299"/>
      <c r="BL13" s="299"/>
      <c r="BM13" s="299"/>
      <c r="BN13" s="299"/>
      <c r="BO13" s="299"/>
      <c r="BP13" s="299"/>
      <c r="BQ13" s="299"/>
      <c r="BR13" s="299"/>
      <c r="BS13" s="299"/>
      <c r="BT13" s="299"/>
      <c r="BU13" s="299"/>
      <c r="BV13" s="299"/>
      <c r="BW13" s="299"/>
      <c r="BX13" s="299"/>
      <c r="BY13" s="299"/>
      <c r="BZ13" s="299"/>
      <c r="CA13" s="299"/>
      <c r="CB13" s="299"/>
      <c r="CC13" s="299"/>
      <c r="CD13" s="299"/>
      <c r="CE13" s="299"/>
      <c r="CF13" s="299"/>
      <c r="CG13" s="299"/>
      <c r="CH13" s="299"/>
      <c r="CI13" s="299"/>
      <c r="CJ13" s="299"/>
      <c r="CK13" s="299"/>
      <c r="CL13" s="299"/>
      <c r="CM13" s="299"/>
      <c r="CN13" s="299"/>
      <c r="CO13" s="299"/>
      <c r="CP13" s="299"/>
      <c r="CQ13" s="299"/>
      <c r="CR13" s="299"/>
      <c r="CS13" s="299"/>
      <c r="CT13" s="299"/>
      <c r="CU13" s="299"/>
      <c r="CV13" s="299"/>
      <c r="CW13" s="299"/>
      <c r="CX13" s="299"/>
      <c r="CY13" s="299"/>
      <c r="CZ13" s="299"/>
      <c r="DA13" s="299"/>
      <c r="DB13" s="299"/>
      <c r="DC13" s="299"/>
      <c r="DD13" s="299"/>
      <c r="DE13" s="299"/>
      <c r="DF13" s="299"/>
      <c r="DG13" s="299"/>
      <c r="DH13" s="299"/>
      <c r="DI13" s="299"/>
      <c r="DJ13" s="299"/>
      <c r="DK13" s="299"/>
      <c r="DL13" s="299"/>
      <c r="DM13" s="299"/>
      <c r="DN13" s="299"/>
      <c r="DO13" s="299"/>
      <c r="DP13" s="299"/>
      <c r="DQ13" s="299"/>
      <c r="DR13" s="299"/>
      <c r="DS13" s="299"/>
      <c r="DT13" s="299"/>
      <c r="DU13" s="299"/>
      <c r="DV13" s="299"/>
      <c r="DW13" s="299"/>
      <c r="DX13" s="299"/>
      <c r="DY13" s="299"/>
      <c r="DZ13" s="299"/>
      <c r="EA13" s="299"/>
      <c r="EB13" s="299"/>
      <c r="EC13" s="299"/>
      <c r="ED13" s="299"/>
      <c r="EE13" s="299"/>
      <c r="EF13" s="299"/>
      <c r="EG13" s="299"/>
      <c r="EH13" s="299"/>
      <c r="EI13" s="299"/>
      <c r="EJ13" s="299"/>
      <c r="EK13" s="299"/>
      <c r="EL13" s="299"/>
      <c r="EM13" s="299"/>
      <c r="EN13" s="299"/>
      <c r="EO13" s="299"/>
      <c r="EP13" s="299"/>
      <c r="EQ13" s="299"/>
      <c r="ER13" s="299"/>
      <c r="ES13" s="299"/>
      <c r="ET13" s="299"/>
      <c r="EU13" s="299"/>
      <c r="EV13" s="299"/>
      <c r="EW13" s="299"/>
      <c r="EX13" s="299"/>
      <c r="EY13" s="299"/>
      <c r="EZ13" s="299"/>
      <c r="FA13" s="299"/>
      <c r="FB13" s="299"/>
      <c r="FC13" s="299"/>
      <c r="FD13" s="299"/>
      <c r="FE13" s="299"/>
      <c r="FF13" s="299"/>
      <c r="FG13" s="299"/>
      <c r="FH13" s="299"/>
      <c r="FI13" s="299"/>
      <c r="FJ13" s="299"/>
      <c r="FK13" s="299"/>
      <c r="FL13" s="299"/>
      <c r="FM13" s="299"/>
      <c r="FN13" s="299"/>
      <c r="FO13" s="299"/>
      <c r="FP13" s="299"/>
      <c r="FQ13" s="299"/>
      <c r="FR13" s="299"/>
      <c r="FS13" s="299"/>
      <c r="FT13" s="299"/>
      <c r="FU13" s="299"/>
      <c r="FV13" s="299"/>
      <c r="FW13" s="299"/>
      <c r="FX13" s="299"/>
      <c r="FY13" s="299"/>
      <c r="FZ13" s="299"/>
      <c r="GA13" s="299"/>
      <c r="GB13" s="299"/>
      <c r="GC13" s="299"/>
      <c r="GD13" s="299"/>
      <c r="GE13" s="299"/>
      <c r="GF13" s="299"/>
      <c r="GG13" s="299"/>
      <c r="GH13" s="299"/>
      <c r="GI13" s="299"/>
      <c r="GJ13" s="299"/>
      <c r="GK13" s="299"/>
      <c r="GL13" s="299"/>
      <c r="GM13" s="299"/>
      <c r="GN13" s="299"/>
      <c r="GO13" s="299"/>
      <c r="GP13" s="299"/>
      <c r="GQ13" s="299"/>
      <c r="GR13" s="299"/>
      <c r="GS13" s="299"/>
      <c r="GT13" s="299"/>
      <c r="GU13" s="299"/>
      <c r="GV13" s="299"/>
      <c r="GW13" s="299"/>
      <c r="GX13" s="299"/>
      <c r="GY13" s="299"/>
      <c r="GZ13" s="299"/>
      <c r="HA13" s="299"/>
      <c r="HB13" s="299"/>
      <c r="HC13" s="299"/>
      <c r="HD13" s="299"/>
      <c r="HE13" s="299"/>
      <c r="HF13" s="299"/>
      <c r="HG13" s="299"/>
      <c r="HH13" s="299"/>
      <c r="HI13" s="299"/>
      <c r="HJ13" s="299"/>
      <c r="HK13" s="299"/>
      <c r="HL13" s="299"/>
      <c r="HM13" s="299"/>
      <c r="HN13" s="299"/>
      <c r="HO13" s="299"/>
      <c r="HP13" s="299"/>
      <c r="HQ13" s="299"/>
      <c r="HR13" s="299"/>
      <c r="HS13" s="299"/>
      <c r="HT13" s="299"/>
      <c r="HU13" s="299"/>
      <c r="HV13" s="299"/>
      <c r="HW13" s="299"/>
      <c r="HX13" s="299"/>
      <c r="HY13" s="299"/>
      <c r="HZ13" s="299"/>
      <c r="IA13" s="299"/>
      <c r="IB13" s="299"/>
      <c r="IC13" s="299"/>
      <c r="ID13" s="299"/>
      <c r="IE13" s="299"/>
      <c r="IF13" s="299"/>
      <c r="IG13" s="299"/>
      <c r="IH13" s="299"/>
      <c r="II13" s="299"/>
      <c r="IJ13" s="299"/>
      <c r="IK13" s="299"/>
      <c r="IL13" s="299"/>
    </row>
    <row r="14" s="298" customFormat="1" ht="23.25" customHeight="1" spans="1:246">
      <c r="A14" s="317"/>
      <c r="B14" s="318"/>
      <c r="C14" s="308" t="s">
        <v>43</v>
      </c>
      <c r="D14" s="309">
        <v>0</v>
      </c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  <c r="AQ14" s="299"/>
      <c r="AR14" s="299"/>
      <c r="AS14" s="299"/>
      <c r="AT14" s="299"/>
      <c r="AU14" s="299"/>
      <c r="AV14" s="299"/>
      <c r="AW14" s="299"/>
      <c r="AX14" s="299"/>
      <c r="AY14" s="299"/>
      <c r="AZ14" s="299"/>
      <c r="BA14" s="299"/>
      <c r="BB14" s="299"/>
      <c r="BC14" s="299"/>
      <c r="BD14" s="299"/>
      <c r="BE14" s="299"/>
      <c r="BF14" s="299"/>
      <c r="BG14" s="299"/>
      <c r="BH14" s="299"/>
      <c r="BI14" s="299"/>
      <c r="BJ14" s="299"/>
      <c r="BK14" s="299"/>
      <c r="BL14" s="299"/>
      <c r="BM14" s="299"/>
      <c r="BN14" s="299"/>
      <c r="BO14" s="299"/>
      <c r="BP14" s="299"/>
      <c r="BQ14" s="299"/>
      <c r="BR14" s="299"/>
      <c r="BS14" s="299"/>
      <c r="BT14" s="299"/>
      <c r="BU14" s="299"/>
      <c r="BV14" s="299"/>
      <c r="BW14" s="299"/>
      <c r="BX14" s="299"/>
      <c r="BY14" s="299"/>
      <c r="BZ14" s="299"/>
      <c r="CA14" s="299"/>
      <c r="CB14" s="299"/>
      <c r="CC14" s="299"/>
      <c r="CD14" s="299"/>
      <c r="CE14" s="299"/>
      <c r="CF14" s="299"/>
      <c r="CG14" s="299"/>
      <c r="CH14" s="299"/>
      <c r="CI14" s="299"/>
      <c r="CJ14" s="299"/>
      <c r="CK14" s="299"/>
      <c r="CL14" s="299"/>
      <c r="CM14" s="299"/>
      <c r="CN14" s="299"/>
      <c r="CO14" s="299"/>
      <c r="CP14" s="299"/>
      <c r="CQ14" s="299"/>
      <c r="CR14" s="299"/>
      <c r="CS14" s="299"/>
      <c r="CT14" s="299"/>
      <c r="CU14" s="299"/>
      <c r="CV14" s="299"/>
      <c r="CW14" s="299"/>
      <c r="CX14" s="299"/>
      <c r="CY14" s="299"/>
      <c r="CZ14" s="299"/>
      <c r="DA14" s="299"/>
      <c r="DB14" s="299"/>
      <c r="DC14" s="299"/>
      <c r="DD14" s="299"/>
      <c r="DE14" s="299"/>
      <c r="DF14" s="299"/>
      <c r="DG14" s="299"/>
      <c r="DH14" s="299"/>
      <c r="DI14" s="299"/>
      <c r="DJ14" s="299"/>
      <c r="DK14" s="299"/>
      <c r="DL14" s="299"/>
      <c r="DM14" s="299"/>
      <c r="DN14" s="299"/>
      <c r="DO14" s="299"/>
      <c r="DP14" s="299"/>
      <c r="DQ14" s="299"/>
      <c r="DR14" s="299"/>
      <c r="DS14" s="299"/>
      <c r="DT14" s="299"/>
      <c r="DU14" s="299"/>
      <c r="DV14" s="299"/>
      <c r="DW14" s="299"/>
      <c r="DX14" s="299"/>
      <c r="DY14" s="299"/>
      <c r="DZ14" s="299"/>
      <c r="EA14" s="299"/>
      <c r="EB14" s="299"/>
      <c r="EC14" s="299"/>
      <c r="ED14" s="299"/>
      <c r="EE14" s="299"/>
      <c r="EF14" s="299"/>
      <c r="EG14" s="299"/>
      <c r="EH14" s="299"/>
      <c r="EI14" s="299"/>
      <c r="EJ14" s="299"/>
      <c r="EK14" s="299"/>
      <c r="EL14" s="299"/>
      <c r="EM14" s="299"/>
      <c r="EN14" s="299"/>
      <c r="EO14" s="299"/>
      <c r="EP14" s="299"/>
      <c r="EQ14" s="299"/>
      <c r="ER14" s="299"/>
      <c r="ES14" s="299"/>
      <c r="ET14" s="299"/>
      <c r="EU14" s="299"/>
      <c r="EV14" s="299"/>
      <c r="EW14" s="299"/>
      <c r="EX14" s="299"/>
      <c r="EY14" s="299"/>
      <c r="EZ14" s="299"/>
      <c r="FA14" s="299"/>
      <c r="FB14" s="299"/>
      <c r="FC14" s="299"/>
      <c r="FD14" s="299"/>
      <c r="FE14" s="299"/>
      <c r="FF14" s="299"/>
      <c r="FG14" s="299"/>
      <c r="FH14" s="299"/>
      <c r="FI14" s="299"/>
      <c r="FJ14" s="299"/>
      <c r="FK14" s="299"/>
      <c r="FL14" s="299"/>
      <c r="FM14" s="299"/>
      <c r="FN14" s="299"/>
      <c r="FO14" s="299"/>
      <c r="FP14" s="299"/>
      <c r="FQ14" s="299"/>
      <c r="FR14" s="299"/>
      <c r="FS14" s="299"/>
      <c r="FT14" s="299"/>
      <c r="FU14" s="299"/>
      <c r="FV14" s="299"/>
      <c r="FW14" s="299"/>
      <c r="FX14" s="299"/>
      <c r="FY14" s="299"/>
      <c r="FZ14" s="299"/>
      <c r="GA14" s="299"/>
      <c r="GB14" s="299"/>
      <c r="GC14" s="299"/>
      <c r="GD14" s="299"/>
      <c r="GE14" s="299"/>
      <c r="GF14" s="299"/>
      <c r="GG14" s="299"/>
      <c r="GH14" s="299"/>
      <c r="GI14" s="299"/>
      <c r="GJ14" s="299"/>
      <c r="GK14" s="299"/>
      <c r="GL14" s="299"/>
      <c r="GM14" s="299"/>
      <c r="GN14" s="299"/>
      <c r="GO14" s="299"/>
      <c r="GP14" s="299"/>
      <c r="GQ14" s="299"/>
      <c r="GR14" s="299"/>
      <c r="GS14" s="299"/>
      <c r="GT14" s="299"/>
      <c r="GU14" s="299"/>
      <c r="GV14" s="299"/>
      <c r="GW14" s="299"/>
      <c r="GX14" s="299"/>
      <c r="GY14" s="299"/>
      <c r="GZ14" s="299"/>
      <c r="HA14" s="299"/>
      <c r="HB14" s="299"/>
      <c r="HC14" s="299"/>
      <c r="HD14" s="299"/>
      <c r="HE14" s="299"/>
      <c r="HF14" s="299"/>
      <c r="HG14" s="299"/>
      <c r="HH14" s="299"/>
      <c r="HI14" s="299"/>
      <c r="HJ14" s="299"/>
      <c r="HK14" s="299"/>
      <c r="HL14" s="299"/>
      <c r="HM14" s="299"/>
      <c r="HN14" s="299"/>
      <c r="HO14" s="299"/>
      <c r="HP14" s="299"/>
      <c r="HQ14" s="299"/>
      <c r="HR14" s="299"/>
      <c r="HS14" s="299"/>
      <c r="HT14" s="299"/>
      <c r="HU14" s="299"/>
      <c r="HV14" s="299"/>
      <c r="HW14" s="299"/>
      <c r="HX14" s="299"/>
      <c r="HY14" s="299"/>
      <c r="HZ14" s="299"/>
      <c r="IA14" s="299"/>
      <c r="IB14" s="299"/>
      <c r="IC14" s="299"/>
      <c r="ID14" s="299"/>
      <c r="IE14" s="299"/>
      <c r="IF14" s="299"/>
      <c r="IG14" s="299"/>
      <c r="IH14" s="299"/>
      <c r="II14" s="299"/>
      <c r="IJ14" s="299"/>
      <c r="IK14" s="299"/>
      <c r="IL14" s="299"/>
    </row>
    <row r="15" s="298" customFormat="1" ht="23.25" customHeight="1" spans="1:246">
      <c r="A15" s="305" t="s">
        <v>44</v>
      </c>
      <c r="B15" s="319">
        <v>3643.61</v>
      </c>
      <c r="C15" s="305" t="s">
        <v>45</v>
      </c>
      <c r="D15" s="320">
        <v>3643.61</v>
      </c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299"/>
      <c r="AT15" s="299"/>
      <c r="AU15" s="299"/>
      <c r="AV15" s="299"/>
      <c r="AW15" s="299"/>
      <c r="AX15" s="299"/>
      <c r="AY15" s="299"/>
      <c r="AZ15" s="299"/>
      <c r="BA15" s="299"/>
      <c r="BB15" s="299"/>
      <c r="BC15" s="299"/>
      <c r="BD15" s="299"/>
      <c r="BE15" s="299"/>
      <c r="BF15" s="299"/>
      <c r="BG15" s="299"/>
      <c r="BH15" s="299"/>
      <c r="BI15" s="299"/>
      <c r="BJ15" s="299"/>
      <c r="BK15" s="299"/>
      <c r="BL15" s="299"/>
      <c r="BM15" s="299"/>
      <c r="BN15" s="299"/>
      <c r="BO15" s="299"/>
      <c r="BP15" s="299"/>
      <c r="BQ15" s="299"/>
      <c r="BR15" s="299"/>
      <c r="BS15" s="299"/>
      <c r="BT15" s="299"/>
      <c r="BU15" s="299"/>
      <c r="BV15" s="299"/>
      <c r="BW15" s="299"/>
      <c r="BX15" s="299"/>
      <c r="BY15" s="299"/>
      <c r="BZ15" s="299"/>
      <c r="CA15" s="299"/>
      <c r="CB15" s="299"/>
      <c r="CC15" s="299"/>
      <c r="CD15" s="299"/>
      <c r="CE15" s="299"/>
      <c r="CF15" s="299"/>
      <c r="CG15" s="299"/>
      <c r="CH15" s="299"/>
      <c r="CI15" s="299"/>
      <c r="CJ15" s="299"/>
      <c r="CK15" s="299"/>
      <c r="CL15" s="299"/>
      <c r="CM15" s="299"/>
      <c r="CN15" s="299"/>
      <c r="CO15" s="299"/>
      <c r="CP15" s="299"/>
      <c r="CQ15" s="299"/>
      <c r="CR15" s="299"/>
      <c r="CS15" s="299"/>
      <c r="CT15" s="299"/>
      <c r="CU15" s="299"/>
      <c r="CV15" s="299"/>
      <c r="CW15" s="299"/>
      <c r="CX15" s="299"/>
      <c r="CY15" s="299"/>
      <c r="CZ15" s="299"/>
      <c r="DA15" s="299"/>
      <c r="DB15" s="299"/>
      <c r="DC15" s="299"/>
      <c r="DD15" s="299"/>
      <c r="DE15" s="299"/>
      <c r="DF15" s="299"/>
      <c r="DG15" s="299"/>
      <c r="DH15" s="299"/>
      <c r="DI15" s="299"/>
      <c r="DJ15" s="299"/>
      <c r="DK15" s="299"/>
      <c r="DL15" s="299"/>
      <c r="DM15" s="299"/>
      <c r="DN15" s="299"/>
      <c r="DO15" s="299"/>
      <c r="DP15" s="299"/>
      <c r="DQ15" s="299"/>
      <c r="DR15" s="299"/>
      <c r="DS15" s="299"/>
      <c r="DT15" s="299"/>
      <c r="DU15" s="299"/>
      <c r="DV15" s="299"/>
      <c r="DW15" s="299"/>
      <c r="DX15" s="299"/>
      <c r="DY15" s="299"/>
      <c r="DZ15" s="299"/>
      <c r="EA15" s="299"/>
      <c r="EB15" s="299"/>
      <c r="EC15" s="299"/>
      <c r="ED15" s="299"/>
      <c r="EE15" s="299"/>
      <c r="EF15" s="299"/>
      <c r="EG15" s="299"/>
      <c r="EH15" s="299"/>
      <c r="EI15" s="299"/>
      <c r="EJ15" s="299"/>
      <c r="EK15" s="299"/>
      <c r="EL15" s="299"/>
      <c r="EM15" s="299"/>
      <c r="EN15" s="299"/>
      <c r="EO15" s="299"/>
      <c r="EP15" s="299"/>
      <c r="EQ15" s="299"/>
      <c r="ER15" s="299"/>
      <c r="ES15" s="299"/>
      <c r="ET15" s="299"/>
      <c r="EU15" s="299"/>
      <c r="EV15" s="299"/>
      <c r="EW15" s="299"/>
      <c r="EX15" s="299"/>
      <c r="EY15" s="299"/>
      <c r="EZ15" s="299"/>
      <c r="FA15" s="299"/>
      <c r="FB15" s="299"/>
      <c r="FC15" s="299"/>
      <c r="FD15" s="299"/>
      <c r="FE15" s="299"/>
      <c r="FF15" s="299"/>
      <c r="FG15" s="299"/>
      <c r="FH15" s="299"/>
      <c r="FI15" s="299"/>
      <c r="FJ15" s="299"/>
      <c r="FK15" s="299"/>
      <c r="FL15" s="299"/>
      <c r="FM15" s="299"/>
      <c r="FN15" s="299"/>
      <c r="FO15" s="299"/>
      <c r="FP15" s="299"/>
      <c r="FQ15" s="299"/>
      <c r="FR15" s="299"/>
      <c r="FS15" s="299"/>
      <c r="FT15" s="299"/>
      <c r="FU15" s="299"/>
      <c r="FV15" s="299"/>
      <c r="FW15" s="299"/>
      <c r="FX15" s="299"/>
      <c r="FY15" s="299"/>
      <c r="FZ15" s="299"/>
      <c r="GA15" s="299"/>
      <c r="GB15" s="299"/>
      <c r="GC15" s="299"/>
      <c r="GD15" s="299"/>
      <c r="GE15" s="299"/>
      <c r="GF15" s="299"/>
      <c r="GG15" s="299"/>
      <c r="GH15" s="299"/>
      <c r="GI15" s="299"/>
      <c r="GJ15" s="299"/>
      <c r="GK15" s="299"/>
      <c r="GL15" s="299"/>
      <c r="GM15" s="299"/>
      <c r="GN15" s="299"/>
      <c r="GO15" s="299"/>
      <c r="GP15" s="299"/>
      <c r="GQ15" s="299"/>
      <c r="GR15" s="299"/>
      <c r="GS15" s="299"/>
      <c r="GT15" s="299"/>
      <c r="GU15" s="299"/>
      <c r="GV15" s="299"/>
      <c r="GW15" s="299"/>
      <c r="GX15" s="299"/>
      <c r="GY15" s="299"/>
      <c r="GZ15" s="299"/>
      <c r="HA15" s="299"/>
      <c r="HB15" s="299"/>
      <c r="HC15" s="299"/>
      <c r="HD15" s="299"/>
      <c r="HE15" s="299"/>
      <c r="HF15" s="299"/>
      <c r="HG15" s="299"/>
      <c r="HH15" s="299"/>
      <c r="HI15" s="299"/>
      <c r="HJ15" s="299"/>
      <c r="HK15" s="299"/>
      <c r="HL15" s="299"/>
      <c r="HM15" s="299"/>
      <c r="HN15" s="299"/>
      <c r="HO15" s="299"/>
      <c r="HP15" s="299"/>
      <c r="HQ15" s="299"/>
      <c r="HR15" s="299"/>
      <c r="HS15" s="299"/>
      <c r="HT15" s="299"/>
      <c r="HU15" s="299"/>
      <c r="HV15" s="299"/>
      <c r="HW15" s="299"/>
      <c r="HX15" s="299"/>
      <c r="HY15" s="299"/>
      <c r="HZ15" s="299"/>
      <c r="IA15" s="299"/>
      <c r="IB15" s="299"/>
      <c r="IC15" s="299"/>
      <c r="ID15" s="299"/>
      <c r="IE15" s="299"/>
      <c r="IF15" s="299"/>
      <c r="IG15" s="299"/>
      <c r="IH15" s="299"/>
      <c r="II15" s="299"/>
      <c r="IJ15" s="299"/>
      <c r="IK15" s="299"/>
      <c r="IL15" s="299"/>
    </row>
    <row r="16" s="298" customFormat="1" ht="23.25" customHeight="1" spans="1:246">
      <c r="A16" s="308" t="s">
        <v>46</v>
      </c>
      <c r="B16" s="311">
        <v>0</v>
      </c>
      <c r="C16" s="313" t="s">
        <v>47</v>
      </c>
      <c r="D16" s="311">
        <v>0</v>
      </c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299"/>
      <c r="AJ16" s="299"/>
      <c r="AK16" s="299"/>
      <c r="AL16" s="299"/>
      <c r="AM16" s="299"/>
      <c r="AN16" s="299"/>
      <c r="AO16" s="299"/>
      <c r="AP16" s="299"/>
      <c r="AQ16" s="299"/>
      <c r="AR16" s="299"/>
      <c r="AS16" s="299"/>
      <c r="AT16" s="299"/>
      <c r="AU16" s="299"/>
      <c r="AV16" s="299"/>
      <c r="AW16" s="299"/>
      <c r="AX16" s="299"/>
      <c r="AY16" s="299"/>
      <c r="AZ16" s="299"/>
      <c r="BA16" s="299"/>
      <c r="BB16" s="299"/>
      <c r="BC16" s="299"/>
      <c r="BD16" s="299"/>
      <c r="BE16" s="299"/>
      <c r="BF16" s="299"/>
      <c r="BG16" s="299"/>
      <c r="BH16" s="299"/>
      <c r="BI16" s="299"/>
      <c r="BJ16" s="299"/>
      <c r="BK16" s="299"/>
      <c r="BL16" s="299"/>
      <c r="BM16" s="299"/>
      <c r="BN16" s="299"/>
      <c r="BO16" s="299"/>
      <c r="BP16" s="299"/>
      <c r="BQ16" s="299"/>
      <c r="BR16" s="299"/>
      <c r="BS16" s="299"/>
      <c r="BT16" s="299"/>
      <c r="BU16" s="299"/>
      <c r="BV16" s="299"/>
      <c r="BW16" s="299"/>
      <c r="BX16" s="299"/>
      <c r="BY16" s="299"/>
      <c r="BZ16" s="299"/>
      <c r="CA16" s="299"/>
      <c r="CB16" s="299"/>
      <c r="CC16" s="299"/>
      <c r="CD16" s="299"/>
      <c r="CE16" s="299"/>
      <c r="CF16" s="299"/>
      <c r="CG16" s="299"/>
      <c r="CH16" s="299"/>
      <c r="CI16" s="299"/>
      <c r="CJ16" s="299"/>
      <c r="CK16" s="299"/>
      <c r="CL16" s="299"/>
      <c r="CM16" s="299"/>
      <c r="CN16" s="299"/>
      <c r="CO16" s="299"/>
      <c r="CP16" s="299"/>
      <c r="CQ16" s="299"/>
      <c r="CR16" s="299"/>
      <c r="CS16" s="299"/>
      <c r="CT16" s="299"/>
      <c r="CU16" s="299"/>
      <c r="CV16" s="299"/>
      <c r="CW16" s="299"/>
      <c r="CX16" s="299"/>
      <c r="CY16" s="299"/>
      <c r="CZ16" s="299"/>
      <c r="DA16" s="299"/>
      <c r="DB16" s="299"/>
      <c r="DC16" s="299"/>
      <c r="DD16" s="299"/>
      <c r="DE16" s="299"/>
      <c r="DF16" s="299"/>
      <c r="DG16" s="299"/>
      <c r="DH16" s="299"/>
      <c r="DI16" s="299"/>
      <c r="DJ16" s="299"/>
      <c r="DK16" s="299"/>
      <c r="DL16" s="299"/>
      <c r="DM16" s="299"/>
      <c r="DN16" s="299"/>
      <c r="DO16" s="299"/>
      <c r="DP16" s="299"/>
      <c r="DQ16" s="299"/>
      <c r="DR16" s="299"/>
      <c r="DS16" s="299"/>
      <c r="DT16" s="299"/>
      <c r="DU16" s="299"/>
      <c r="DV16" s="299"/>
      <c r="DW16" s="299"/>
      <c r="DX16" s="299"/>
      <c r="DY16" s="299"/>
      <c r="DZ16" s="299"/>
      <c r="EA16" s="299"/>
      <c r="EB16" s="299"/>
      <c r="EC16" s="299"/>
      <c r="ED16" s="299"/>
      <c r="EE16" s="299"/>
      <c r="EF16" s="299"/>
      <c r="EG16" s="299"/>
      <c r="EH16" s="299"/>
      <c r="EI16" s="299"/>
      <c r="EJ16" s="299"/>
      <c r="EK16" s="299"/>
      <c r="EL16" s="299"/>
      <c r="EM16" s="299"/>
      <c r="EN16" s="299"/>
      <c r="EO16" s="299"/>
      <c r="EP16" s="299"/>
      <c r="EQ16" s="299"/>
      <c r="ER16" s="299"/>
      <c r="ES16" s="299"/>
      <c r="ET16" s="299"/>
      <c r="EU16" s="299"/>
      <c r="EV16" s="299"/>
      <c r="EW16" s="299"/>
      <c r="EX16" s="299"/>
      <c r="EY16" s="299"/>
      <c r="EZ16" s="299"/>
      <c r="FA16" s="299"/>
      <c r="FB16" s="299"/>
      <c r="FC16" s="299"/>
      <c r="FD16" s="299"/>
      <c r="FE16" s="299"/>
      <c r="FF16" s="299"/>
      <c r="FG16" s="299"/>
      <c r="FH16" s="299"/>
      <c r="FI16" s="299"/>
      <c r="FJ16" s="299"/>
      <c r="FK16" s="299"/>
      <c r="FL16" s="299"/>
      <c r="FM16" s="299"/>
      <c r="FN16" s="299"/>
      <c r="FO16" s="299"/>
      <c r="FP16" s="299"/>
      <c r="FQ16" s="299"/>
      <c r="FR16" s="299"/>
      <c r="FS16" s="299"/>
      <c r="FT16" s="299"/>
      <c r="FU16" s="299"/>
      <c r="FV16" s="299"/>
      <c r="FW16" s="299"/>
      <c r="FX16" s="299"/>
      <c r="FY16" s="299"/>
      <c r="FZ16" s="299"/>
      <c r="GA16" s="299"/>
      <c r="GB16" s="299"/>
      <c r="GC16" s="299"/>
      <c r="GD16" s="299"/>
      <c r="GE16" s="299"/>
      <c r="GF16" s="299"/>
      <c r="GG16" s="299"/>
      <c r="GH16" s="299"/>
      <c r="GI16" s="299"/>
      <c r="GJ16" s="299"/>
      <c r="GK16" s="299"/>
      <c r="GL16" s="299"/>
      <c r="GM16" s="299"/>
      <c r="GN16" s="299"/>
      <c r="GO16" s="299"/>
      <c r="GP16" s="299"/>
      <c r="GQ16" s="299"/>
      <c r="GR16" s="299"/>
      <c r="GS16" s="299"/>
      <c r="GT16" s="299"/>
      <c r="GU16" s="299"/>
      <c r="GV16" s="299"/>
      <c r="GW16" s="299"/>
      <c r="GX16" s="299"/>
      <c r="GY16" s="299"/>
      <c r="GZ16" s="299"/>
      <c r="HA16" s="299"/>
      <c r="HB16" s="299"/>
      <c r="HC16" s="299"/>
      <c r="HD16" s="299"/>
      <c r="HE16" s="299"/>
      <c r="HF16" s="299"/>
      <c r="HG16" s="299"/>
      <c r="HH16" s="299"/>
      <c r="HI16" s="299"/>
      <c r="HJ16" s="299"/>
      <c r="HK16" s="299"/>
      <c r="HL16" s="299"/>
      <c r="HM16" s="299"/>
      <c r="HN16" s="299"/>
      <c r="HO16" s="299"/>
      <c r="HP16" s="299"/>
      <c r="HQ16" s="299"/>
      <c r="HR16" s="299"/>
      <c r="HS16" s="299"/>
      <c r="HT16" s="299"/>
      <c r="HU16" s="299"/>
      <c r="HV16" s="299"/>
      <c r="HW16" s="299"/>
      <c r="HX16" s="299"/>
      <c r="HY16" s="299"/>
      <c r="HZ16" s="299"/>
      <c r="IA16" s="299"/>
      <c r="IB16" s="299"/>
      <c r="IC16" s="299"/>
      <c r="ID16" s="299"/>
      <c r="IE16" s="299"/>
      <c r="IF16" s="299"/>
      <c r="IG16" s="299"/>
      <c r="IH16" s="299"/>
      <c r="II16" s="299"/>
      <c r="IJ16" s="299"/>
      <c r="IK16" s="299"/>
      <c r="IL16" s="299"/>
    </row>
    <row r="17" s="298" customFormat="1" ht="23.25" customHeight="1" spans="1:246">
      <c r="A17" s="308" t="s">
        <v>48</v>
      </c>
      <c r="B17" s="311">
        <v>0</v>
      </c>
      <c r="C17" s="313" t="s">
        <v>49</v>
      </c>
      <c r="D17" s="311">
        <v>0</v>
      </c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  <c r="AU17" s="299"/>
      <c r="AV17" s="299"/>
      <c r="AW17" s="299"/>
      <c r="AX17" s="299"/>
      <c r="AY17" s="299"/>
      <c r="AZ17" s="299"/>
      <c r="BA17" s="299"/>
      <c r="BB17" s="299"/>
      <c r="BC17" s="299"/>
      <c r="BD17" s="299"/>
      <c r="BE17" s="299"/>
      <c r="BF17" s="299"/>
      <c r="BG17" s="299"/>
      <c r="BH17" s="299"/>
      <c r="BI17" s="299"/>
      <c r="BJ17" s="299"/>
      <c r="BK17" s="299"/>
      <c r="BL17" s="299"/>
      <c r="BM17" s="299"/>
      <c r="BN17" s="299"/>
      <c r="BO17" s="299"/>
      <c r="BP17" s="299"/>
      <c r="BQ17" s="299"/>
      <c r="BR17" s="299"/>
      <c r="BS17" s="299"/>
      <c r="BT17" s="299"/>
      <c r="BU17" s="299"/>
      <c r="BV17" s="299"/>
      <c r="BW17" s="299"/>
      <c r="BX17" s="299"/>
      <c r="BY17" s="299"/>
      <c r="BZ17" s="299"/>
      <c r="CA17" s="299"/>
      <c r="CB17" s="299"/>
      <c r="CC17" s="299"/>
      <c r="CD17" s="299"/>
      <c r="CE17" s="299"/>
      <c r="CF17" s="299"/>
      <c r="CG17" s="299"/>
      <c r="CH17" s="299"/>
      <c r="CI17" s="299"/>
      <c r="CJ17" s="299"/>
      <c r="CK17" s="299"/>
      <c r="CL17" s="299"/>
      <c r="CM17" s="299"/>
      <c r="CN17" s="299"/>
      <c r="CO17" s="299"/>
      <c r="CP17" s="299"/>
      <c r="CQ17" s="299"/>
      <c r="CR17" s="299"/>
      <c r="CS17" s="299"/>
      <c r="CT17" s="299"/>
      <c r="CU17" s="299"/>
      <c r="CV17" s="299"/>
      <c r="CW17" s="299"/>
      <c r="CX17" s="299"/>
      <c r="CY17" s="299"/>
      <c r="CZ17" s="299"/>
      <c r="DA17" s="299"/>
      <c r="DB17" s="299"/>
      <c r="DC17" s="299"/>
      <c r="DD17" s="299"/>
      <c r="DE17" s="299"/>
      <c r="DF17" s="299"/>
      <c r="DG17" s="299"/>
      <c r="DH17" s="299"/>
      <c r="DI17" s="299"/>
      <c r="DJ17" s="299"/>
      <c r="DK17" s="299"/>
      <c r="DL17" s="299"/>
      <c r="DM17" s="299"/>
      <c r="DN17" s="299"/>
      <c r="DO17" s="299"/>
      <c r="DP17" s="299"/>
      <c r="DQ17" s="299"/>
      <c r="DR17" s="299"/>
      <c r="DS17" s="299"/>
      <c r="DT17" s="299"/>
      <c r="DU17" s="299"/>
      <c r="DV17" s="299"/>
      <c r="DW17" s="299"/>
      <c r="DX17" s="299"/>
      <c r="DY17" s="299"/>
      <c r="DZ17" s="299"/>
      <c r="EA17" s="299"/>
      <c r="EB17" s="299"/>
      <c r="EC17" s="299"/>
      <c r="ED17" s="299"/>
      <c r="EE17" s="299"/>
      <c r="EF17" s="299"/>
      <c r="EG17" s="299"/>
      <c r="EH17" s="299"/>
      <c r="EI17" s="299"/>
      <c r="EJ17" s="299"/>
      <c r="EK17" s="299"/>
      <c r="EL17" s="299"/>
      <c r="EM17" s="299"/>
      <c r="EN17" s="299"/>
      <c r="EO17" s="299"/>
      <c r="EP17" s="299"/>
      <c r="EQ17" s="299"/>
      <c r="ER17" s="299"/>
      <c r="ES17" s="299"/>
      <c r="ET17" s="299"/>
      <c r="EU17" s="299"/>
      <c r="EV17" s="299"/>
      <c r="EW17" s="299"/>
      <c r="EX17" s="299"/>
      <c r="EY17" s="299"/>
      <c r="EZ17" s="299"/>
      <c r="FA17" s="299"/>
      <c r="FB17" s="299"/>
      <c r="FC17" s="299"/>
      <c r="FD17" s="299"/>
      <c r="FE17" s="299"/>
      <c r="FF17" s="299"/>
      <c r="FG17" s="299"/>
      <c r="FH17" s="299"/>
      <c r="FI17" s="299"/>
      <c r="FJ17" s="299"/>
      <c r="FK17" s="299"/>
      <c r="FL17" s="299"/>
      <c r="FM17" s="299"/>
      <c r="FN17" s="299"/>
      <c r="FO17" s="299"/>
      <c r="FP17" s="299"/>
      <c r="FQ17" s="299"/>
      <c r="FR17" s="299"/>
      <c r="FS17" s="299"/>
      <c r="FT17" s="299"/>
      <c r="FU17" s="299"/>
      <c r="FV17" s="299"/>
      <c r="FW17" s="299"/>
      <c r="FX17" s="299"/>
      <c r="FY17" s="299"/>
      <c r="FZ17" s="299"/>
      <c r="GA17" s="299"/>
      <c r="GB17" s="299"/>
      <c r="GC17" s="299"/>
      <c r="GD17" s="299"/>
      <c r="GE17" s="299"/>
      <c r="GF17" s="299"/>
      <c r="GG17" s="299"/>
      <c r="GH17" s="299"/>
      <c r="GI17" s="299"/>
      <c r="GJ17" s="299"/>
      <c r="GK17" s="299"/>
      <c r="GL17" s="299"/>
      <c r="GM17" s="299"/>
      <c r="GN17" s="299"/>
      <c r="GO17" s="299"/>
      <c r="GP17" s="299"/>
      <c r="GQ17" s="299"/>
      <c r="GR17" s="299"/>
      <c r="GS17" s="299"/>
      <c r="GT17" s="299"/>
      <c r="GU17" s="299"/>
      <c r="GV17" s="299"/>
      <c r="GW17" s="299"/>
      <c r="GX17" s="299"/>
      <c r="GY17" s="299"/>
      <c r="GZ17" s="299"/>
      <c r="HA17" s="299"/>
      <c r="HB17" s="299"/>
      <c r="HC17" s="299"/>
      <c r="HD17" s="299"/>
      <c r="HE17" s="299"/>
      <c r="HF17" s="299"/>
      <c r="HG17" s="299"/>
      <c r="HH17" s="299"/>
      <c r="HI17" s="299"/>
      <c r="HJ17" s="299"/>
      <c r="HK17" s="299"/>
      <c r="HL17" s="299"/>
      <c r="HM17" s="299"/>
      <c r="HN17" s="299"/>
      <c r="HO17" s="299"/>
      <c r="HP17" s="299"/>
      <c r="HQ17" s="299"/>
      <c r="HR17" s="299"/>
      <c r="HS17" s="299"/>
      <c r="HT17" s="299"/>
      <c r="HU17" s="299"/>
      <c r="HV17" s="299"/>
      <c r="HW17" s="299"/>
      <c r="HX17" s="299"/>
      <c r="HY17" s="299"/>
      <c r="HZ17" s="299"/>
      <c r="IA17" s="299"/>
      <c r="IB17" s="299"/>
      <c r="IC17" s="299"/>
      <c r="ID17" s="299"/>
      <c r="IE17" s="299"/>
      <c r="IF17" s="299"/>
      <c r="IG17" s="299"/>
      <c r="IH17" s="299"/>
      <c r="II17" s="299"/>
      <c r="IJ17" s="299"/>
      <c r="IK17" s="299"/>
      <c r="IL17" s="299"/>
    </row>
    <row r="18" s="298" customFormat="1" ht="23.25" customHeight="1" spans="1:246">
      <c r="A18" s="308" t="s">
        <v>50</v>
      </c>
      <c r="B18" s="311">
        <v>0</v>
      </c>
      <c r="C18" s="313" t="s">
        <v>51</v>
      </c>
      <c r="D18" s="309">
        <v>0</v>
      </c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299"/>
      <c r="AG18" s="299"/>
      <c r="AH18" s="299"/>
      <c r="AI18" s="299"/>
      <c r="AJ18" s="299"/>
      <c r="AK18" s="299"/>
      <c r="AL18" s="299"/>
      <c r="AM18" s="299"/>
      <c r="AN18" s="299"/>
      <c r="AO18" s="299"/>
      <c r="AP18" s="299"/>
      <c r="AQ18" s="299"/>
      <c r="AR18" s="299"/>
      <c r="AS18" s="299"/>
      <c r="AT18" s="299"/>
      <c r="AU18" s="299"/>
      <c r="AV18" s="299"/>
      <c r="AW18" s="299"/>
      <c r="AX18" s="299"/>
      <c r="AY18" s="299"/>
      <c r="AZ18" s="299"/>
      <c r="BA18" s="299"/>
      <c r="BB18" s="299"/>
      <c r="BC18" s="299"/>
      <c r="BD18" s="299"/>
      <c r="BE18" s="299"/>
      <c r="BF18" s="299"/>
      <c r="BG18" s="299"/>
      <c r="BH18" s="299"/>
      <c r="BI18" s="299"/>
      <c r="BJ18" s="299"/>
      <c r="BK18" s="299"/>
      <c r="BL18" s="299"/>
      <c r="BM18" s="299"/>
      <c r="BN18" s="299"/>
      <c r="BO18" s="299"/>
      <c r="BP18" s="299"/>
      <c r="BQ18" s="299"/>
      <c r="BR18" s="299"/>
      <c r="BS18" s="299"/>
      <c r="BT18" s="299"/>
      <c r="BU18" s="299"/>
      <c r="BV18" s="299"/>
      <c r="BW18" s="299"/>
      <c r="BX18" s="299"/>
      <c r="BY18" s="299"/>
      <c r="BZ18" s="299"/>
      <c r="CA18" s="299"/>
      <c r="CB18" s="299"/>
      <c r="CC18" s="299"/>
      <c r="CD18" s="299"/>
      <c r="CE18" s="299"/>
      <c r="CF18" s="299"/>
      <c r="CG18" s="299"/>
      <c r="CH18" s="299"/>
      <c r="CI18" s="299"/>
      <c r="CJ18" s="299"/>
      <c r="CK18" s="299"/>
      <c r="CL18" s="299"/>
      <c r="CM18" s="299"/>
      <c r="CN18" s="299"/>
      <c r="CO18" s="299"/>
      <c r="CP18" s="299"/>
      <c r="CQ18" s="299"/>
      <c r="CR18" s="299"/>
      <c r="CS18" s="299"/>
      <c r="CT18" s="299"/>
      <c r="CU18" s="299"/>
      <c r="CV18" s="299"/>
      <c r="CW18" s="299"/>
      <c r="CX18" s="299"/>
      <c r="CY18" s="299"/>
      <c r="CZ18" s="299"/>
      <c r="DA18" s="299"/>
      <c r="DB18" s="299"/>
      <c r="DC18" s="299"/>
      <c r="DD18" s="299"/>
      <c r="DE18" s="299"/>
      <c r="DF18" s="299"/>
      <c r="DG18" s="299"/>
      <c r="DH18" s="299"/>
      <c r="DI18" s="299"/>
      <c r="DJ18" s="299"/>
      <c r="DK18" s="299"/>
      <c r="DL18" s="299"/>
      <c r="DM18" s="299"/>
      <c r="DN18" s="299"/>
      <c r="DO18" s="299"/>
      <c r="DP18" s="299"/>
      <c r="DQ18" s="299"/>
      <c r="DR18" s="299"/>
      <c r="DS18" s="299"/>
      <c r="DT18" s="299"/>
      <c r="DU18" s="299"/>
      <c r="DV18" s="299"/>
      <c r="DW18" s="299"/>
      <c r="DX18" s="299"/>
      <c r="DY18" s="299"/>
      <c r="DZ18" s="299"/>
      <c r="EA18" s="299"/>
      <c r="EB18" s="299"/>
      <c r="EC18" s="299"/>
      <c r="ED18" s="299"/>
      <c r="EE18" s="299"/>
      <c r="EF18" s="299"/>
      <c r="EG18" s="299"/>
      <c r="EH18" s="299"/>
      <c r="EI18" s="299"/>
      <c r="EJ18" s="299"/>
      <c r="EK18" s="299"/>
      <c r="EL18" s="299"/>
      <c r="EM18" s="299"/>
      <c r="EN18" s="299"/>
      <c r="EO18" s="299"/>
      <c r="EP18" s="299"/>
      <c r="EQ18" s="299"/>
      <c r="ER18" s="299"/>
      <c r="ES18" s="299"/>
      <c r="ET18" s="299"/>
      <c r="EU18" s="299"/>
      <c r="EV18" s="299"/>
      <c r="EW18" s="299"/>
      <c r="EX18" s="299"/>
      <c r="EY18" s="299"/>
      <c r="EZ18" s="299"/>
      <c r="FA18" s="299"/>
      <c r="FB18" s="299"/>
      <c r="FC18" s="299"/>
      <c r="FD18" s="299"/>
      <c r="FE18" s="299"/>
      <c r="FF18" s="299"/>
      <c r="FG18" s="299"/>
      <c r="FH18" s="299"/>
      <c r="FI18" s="299"/>
      <c r="FJ18" s="299"/>
      <c r="FK18" s="299"/>
      <c r="FL18" s="299"/>
      <c r="FM18" s="299"/>
      <c r="FN18" s="299"/>
      <c r="FO18" s="299"/>
      <c r="FP18" s="299"/>
      <c r="FQ18" s="299"/>
      <c r="FR18" s="299"/>
      <c r="FS18" s="299"/>
      <c r="FT18" s="299"/>
      <c r="FU18" s="299"/>
      <c r="FV18" s="299"/>
      <c r="FW18" s="299"/>
      <c r="FX18" s="299"/>
      <c r="FY18" s="299"/>
      <c r="FZ18" s="299"/>
      <c r="GA18" s="299"/>
      <c r="GB18" s="299"/>
      <c r="GC18" s="299"/>
      <c r="GD18" s="299"/>
      <c r="GE18" s="299"/>
      <c r="GF18" s="299"/>
      <c r="GG18" s="299"/>
      <c r="GH18" s="299"/>
      <c r="GI18" s="299"/>
      <c r="GJ18" s="299"/>
      <c r="GK18" s="299"/>
      <c r="GL18" s="299"/>
      <c r="GM18" s="299"/>
      <c r="GN18" s="299"/>
      <c r="GO18" s="299"/>
      <c r="GP18" s="299"/>
      <c r="GQ18" s="299"/>
      <c r="GR18" s="299"/>
      <c r="GS18" s="299"/>
      <c r="GT18" s="299"/>
      <c r="GU18" s="299"/>
      <c r="GV18" s="299"/>
      <c r="GW18" s="299"/>
      <c r="GX18" s="299"/>
      <c r="GY18" s="299"/>
      <c r="GZ18" s="299"/>
      <c r="HA18" s="299"/>
      <c r="HB18" s="299"/>
      <c r="HC18" s="299"/>
      <c r="HD18" s="299"/>
      <c r="HE18" s="299"/>
      <c r="HF18" s="299"/>
      <c r="HG18" s="299"/>
      <c r="HH18" s="299"/>
      <c r="HI18" s="299"/>
      <c r="HJ18" s="299"/>
      <c r="HK18" s="299"/>
      <c r="HL18" s="299"/>
      <c r="HM18" s="299"/>
      <c r="HN18" s="299"/>
      <c r="HO18" s="299"/>
      <c r="HP18" s="299"/>
      <c r="HQ18" s="299"/>
      <c r="HR18" s="299"/>
      <c r="HS18" s="299"/>
      <c r="HT18" s="299"/>
      <c r="HU18" s="299"/>
      <c r="HV18" s="299"/>
      <c r="HW18" s="299"/>
      <c r="HX18" s="299"/>
      <c r="HY18" s="299"/>
      <c r="HZ18" s="299"/>
      <c r="IA18" s="299"/>
      <c r="IB18" s="299"/>
      <c r="IC18" s="299"/>
      <c r="ID18" s="299"/>
      <c r="IE18" s="299"/>
      <c r="IF18" s="299"/>
      <c r="IG18" s="299"/>
      <c r="IH18" s="299"/>
      <c r="II18" s="299"/>
      <c r="IJ18" s="299"/>
      <c r="IK18" s="299"/>
      <c r="IL18" s="299"/>
    </row>
    <row r="19" s="298" customFormat="1" ht="23.25" customHeight="1" spans="1:246">
      <c r="A19" s="308" t="s">
        <v>52</v>
      </c>
      <c r="B19" s="309">
        <v>0</v>
      </c>
      <c r="C19" s="321"/>
      <c r="D19" s="322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299"/>
      <c r="AS19" s="299"/>
      <c r="AT19" s="299"/>
      <c r="AU19" s="299"/>
      <c r="AV19" s="299"/>
      <c r="AW19" s="299"/>
      <c r="AX19" s="299"/>
      <c r="AY19" s="299"/>
      <c r="AZ19" s="299"/>
      <c r="BA19" s="299"/>
      <c r="BB19" s="299"/>
      <c r="BC19" s="299"/>
      <c r="BD19" s="299"/>
      <c r="BE19" s="299"/>
      <c r="BF19" s="299"/>
      <c r="BG19" s="299"/>
      <c r="BH19" s="299"/>
      <c r="BI19" s="299"/>
      <c r="BJ19" s="299"/>
      <c r="BK19" s="299"/>
      <c r="BL19" s="299"/>
      <c r="BM19" s="299"/>
      <c r="BN19" s="299"/>
      <c r="BO19" s="299"/>
      <c r="BP19" s="299"/>
      <c r="BQ19" s="299"/>
      <c r="BR19" s="299"/>
      <c r="BS19" s="299"/>
      <c r="BT19" s="299"/>
      <c r="BU19" s="299"/>
      <c r="BV19" s="299"/>
      <c r="BW19" s="299"/>
      <c r="BX19" s="299"/>
      <c r="BY19" s="299"/>
      <c r="BZ19" s="299"/>
      <c r="CA19" s="299"/>
      <c r="CB19" s="299"/>
      <c r="CC19" s="299"/>
      <c r="CD19" s="299"/>
      <c r="CE19" s="299"/>
      <c r="CF19" s="299"/>
      <c r="CG19" s="299"/>
      <c r="CH19" s="299"/>
      <c r="CI19" s="299"/>
      <c r="CJ19" s="299"/>
      <c r="CK19" s="299"/>
      <c r="CL19" s="299"/>
      <c r="CM19" s="299"/>
      <c r="CN19" s="299"/>
      <c r="CO19" s="299"/>
      <c r="CP19" s="299"/>
      <c r="CQ19" s="299"/>
      <c r="CR19" s="299"/>
      <c r="CS19" s="299"/>
      <c r="CT19" s="299"/>
      <c r="CU19" s="299"/>
      <c r="CV19" s="299"/>
      <c r="CW19" s="299"/>
      <c r="CX19" s="299"/>
      <c r="CY19" s="299"/>
      <c r="CZ19" s="299"/>
      <c r="DA19" s="299"/>
      <c r="DB19" s="299"/>
      <c r="DC19" s="299"/>
      <c r="DD19" s="299"/>
      <c r="DE19" s="299"/>
      <c r="DF19" s="299"/>
      <c r="DG19" s="299"/>
      <c r="DH19" s="299"/>
      <c r="DI19" s="299"/>
      <c r="DJ19" s="299"/>
      <c r="DK19" s="299"/>
      <c r="DL19" s="299"/>
      <c r="DM19" s="299"/>
      <c r="DN19" s="299"/>
      <c r="DO19" s="299"/>
      <c r="DP19" s="299"/>
      <c r="DQ19" s="299"/>
      <c r="DR19" s="299"/>
      <c r="DS19" s="299"/>
      <c r="DT19" s="299"/>
      <c r="DU19" s="299"/>
      <c r="DV19" s="299"/>
      <c r="DW19" s="299"/>
      <c r="DX19" s="299"/>
      <c r="DY19" s="299"/>
      <c r="DZ19" s="299"/>
      <c r="EA19" s="299"/>
      <c r="EB19" s="299"/>
      <c r="EC19" s="299"/>
      <c r="ED19" s="299"/>
      <c r="EE19" s="299"/>
      <c r="EF19" s="299"/>
      <c r="EG19" s="299"/>
      <c r="EH19" s="299"/>
      <c r="EI19" s="299"/>
      <c r="EJ19" s="299"/>
      <c r="EK19" s="299"/>
      <c r="EL19" s="299"/>
      <c r="EM19" s="299"/>
      <c r="EN19" s="299"/>
      <c r="EO19" s="299"/>
      <c r="EP19" s="299"/>
      <c r="EQ19" s="299"/>
      <c r="ER19" s="299"/>
      <c r="ES19" s="299"/>
      <c r="ET19" s="299"/>
      <c r="EU19" s="299"/>
      <c r="EV19" s="299"/>
      <c r="EW19" s="299"/>
      <c r="EX19" s="299"/>
      <c r="EY19" s="299"/>
      <c r="EZ19" s="299"/>
      <c r="FA19" s="299"/>
      <c r="FB19" s="299"/>
      <c r="FC19" s="299"/>
      <c r="FD19" s="299"/>
      <c r="FE19" s="299"/>
      <c r="FF19" s="299"/>
      <c r="FG19" s="299"/>
      <c r="FH19" s="299"/>
      <c r="FI19" s="299"/>
      <c r="FJ19" s="299"/>
      <c r="FK19" s="299"/>
      <c r="FL19" s="299"/>
      <c r="FM19" s="299"/>
      <c r="FN19" s="299"/>
      <c r="FO19" s="299"/>
      <c r="FP19" s="299"/>
      <c r="FQ19" s="299"/>
      <c r="FR19" s="299"/>
      <c r="FS19" s="299"/>
      <c r="FT19" s="299"/>
      <c r="FU19" s="299"/>
      <c r="FV19" s="299"/>
      <c r="FW19" s="299"/>
      <c r="FX19" s="299"/>
      <c r="FY19" s="299"/>
      <c r="FZ19" s="299"/>
      <c r="GA19" s="299"/>
      <c r="GB19" s="299"/>
      <c r="GC19" s="299"/>
      <c r="GD19" s="299"/>
      <c r="GE19" s="299"/>
      <c r="GF19" s="299"/>
      <c r="GG19" s="299"/>
      <c r="GH19" s="299"/>
      <c r="GI19" s="299"/>
      <c r="GJ19" s="299"/>
      <c r="GK19" s="299"/>
      <c r="GL19" s="299"/>
      <c r="GM19" s="299"/>
      <c r="GN19" s="299"/>
      <c r="GO19" s="299"/>
      <c r="GP19" s="299"/>
      <c r="GQ19" s="299"/>
      <c r="GR19" s="299"/>
      <c r="GS19" s="299"/>
      <c r="GT19" s="299"/>
      <c r="GU19" s="299"/>
      <c r="GV19" s="299"/>
      <c r="GW19" s="299"/>
      <c r="GX19" s="299"/>
      <c r="GY19" s="299"/>
      <c r="GZ19" s="299"/>
      <c r="HA19" s="299"/>
      <c r="HB19" s="299"/>
      <c r="HC19" s="299"/>
      <c r="HD19" s="299"/>
      <c r="HE19" s="299"/>
      <c r="HF19" s="299"/>
      <c r="HG19" s="299"/>
      <c r="HH19" s="299"/>
      <c r="HI19" s="299"/>
      <c r="HJ19" s="299"/>
      <c r="HK19" s="299"/>
      <c r="HL19" s="299"/>
      <c r="HM19" s="299"/>
      <c r="HN19" s="299"/>
      <c r="HO19" s="299"/>
      <c r="HP19" s="299"/>
      <c r="HQ19" s="299"/>
      <c r="HR19" s="299"/>
      <c r="HS19" s="299"/>
      <c r="HT19" s="299"/>
      <c r="HU19" s="299"/>
      <c r="HV19" s="299"/>
      <c r="HW19" s="299"/>
      <c r="HX19" s="299"/>
      <c r="HY19" s="299"/>
      <c r="HZ19" s="299"/>
      <c r="IA19" s="299"/>
      <c r="IB19" s="299"/>
      <c r="IC19" s="299"/>
      <c r="ID19" s="299"/>
      <c r="IE19" s="299"/>
      <c r="IF19" s="299"/>
      <c r="IG19" s="299"/>
      <c r="IH19" s="299"/>
      <c r="II19" s="299"/>
      <c r="IJ19" s="299"/>
      <c r="IK19" s="299"/>
      <c r="IL19" s="299"/>
    </row>
    <row r="20" ht="23.25" customHeight="1" spans="1:4">
      <c r="A20" s="317"/>
      <c r="B20" s="323"/>
      <c r="C20" s="317"/>
      <c r="D20" s="318"/>
    </row>
    <row r="21" s="298" customFormat="1" ht="23.25" customHeight="1" spans="1:246">
      <c r="A21" s="305" t="s">
        <v>53</v>
      </c>
      <c r="B21" s="318">
        <v>3643.61</v>
      </c>
      <c r="C21" s="305" t="s">
        <v>54</v>
      </c>
      <c r="D21" s="318">
        <v>3643.61</v>
      </c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299"/>
      <c r="AV21" s="299"/>
      <c r="AW21" s="299"/>
      <c r="AX21" s="299"/>
      <c r="AY21" s="299"/>
      <c r="AZ21" s="299"/>
      <c r="BA21" s="299"/>
      <c r="BB21" s="299"/>
      <c r="BC21" s="299"/>
      <c r="BD21" s="299"/>
      <c r="BE21" s="299"/>
      <c r="BF21" s="299"/>
      <c r="BG21" s="299"/>
      <c r="BH21" s="299"/>
      <c r="BI21" s="299"/>
      <c r="BJ21" s="299"/>
      <c r="BK21" s="299"/>
      <c r="BL21" s="299"/>
      <c r="BM21" s="299"/>
      <c r="BN21" s="299"/>
      <c r="BO21" s="299"/>
      <c r="BP21" s="299"/>
      <c r="BQ21" s="299"/>
      <c r="BR21" s="299"/>
      <c r="BS21" s="299"/>
      <c r="BT21" s="299"/>
      <c r="BU21" s="299"/>
      <c r="BV21" s="299"/>
      <c r="BW21" s="299"/>
      <c r="BX21" s="299"/>
      <c r="BY21" s="299"/>
      <c r="BZ21" s="299"/>
      <c r="CA21" s="299"/>
      <c r="CB21" s="299"/>
      <c r="CC21" s="299"/>
      <c r="CD21" s="299"/>
      <c r="CE21" s="299"/>
      <c r="CF21" s="299"/>
      <c r="CG21" s="299"/>
      <c r="CH21" s="299"/>
      <c r="CI21" s="299"/>
      <c r="CJ21" s="299"/>
      <c r="CK21" s="299"/>
      <c r="CL21" s="299"/>
      <c r="CM21" s="299"/>
      <c r="CN21" s="299"/>
      <c r="CO21" s="299"/>
      <c r="CP21" s="299"/>
      <c r="CQ21" s="299"/>
      <c r="CR21" s="299"/>
      <c r="CS21" s="299"/>
      <c r="CT21" s="299"/>
      <c r="CU21" s="299"/>
      <c r="CV21" s="299"/>
      <c r="CW21" s="299"/>
      <c r="CX21" s="299"/>
      <c r="CY21" s="299"/>
      <c r="CZ21" s="299"/>
      <c r="DA21" s="299"/>
      <c r="DB21" s="299"/>
      <c r="DC21" s="299"/>
      <c r="DD21" s="299"/>
      <c r="DE21" s="299"/>
      <c r="DF21" s="299"/>
      <c r="DG21" s="299"/>
      <c r="DH21" s="299"/>
      <c r="DI21" s="299"/>
      <c r="DJ21" s="299"/>
      <c r="DK21" s="299"/>
      <c r="DL21" s="299"/>
      <c r="DM21" s="299"/>
      <c r="DN21" s="299"/>
      <c r="DO21" s="299"/>
      <c r="DP21" s="299"/>
      <c r="DQ21" s="299"/>
      <c r="DR21" s="299"/>
      <c r="DS21" s="299"/>
      <c r="DT21" s="299"/>
      <c r="DU21" s="299"/>
      <c r="DV21" s="299"/>
      <c r="DW21" s="299"/>
      <c r="DX21" s="299"/>
      <c r="DY21" s="299"/>
      <c r="DZ21" s="299"/>
      <c r="EA21" s="299"/>
      <c r="EB21" s="299"/>
      <c r="EC21" s="299"/>
      <c r="ED21" s="299"/>
      <c r="EE21" s="299"/>
      <c r="EF21" s="299"/>
      <c r="EG21" s="299"/>
      <c r="EH21" s="299"/>
      <c r="EI21" s="299"/>
      <c r="EJ21" s="299"/>
      <c r="EK21" s="299"/>
      <c r="EL21" s="299"/>
      <c r="EM21" s="299"/>
      <c r="EN21" s="299"/>
      <c r="EO21" s="299"/>
      <c r="EP21" s="299"/>
      <c r="EQ21" s="299"/>
      <c r="ER21" s="299"/>
      <c r="ES21" s="299"/>
      <c r="ET21" s="299"/>
      <c r="EU21" s="299"/>
      <c r="EV21" s="299"/>
      <c r="EW21" s="299"/>
      <c r="EX21" s="299"/>
      <c r="EY21" s="299"/>
      <c r="EZ21" s="299"/>
      <c r="FA21" s="299"/>
      <c r="FB21" s="299"/>
      <c r="FC21" s="299"/>
      <c r="FD21" s="299"/>
      <c r="FE21" s="299"/>
      <c r="FF21" s="299"/>
      <c r="FG21" s="299"/>
      <c r="FH21" s="299"/>
      <c r="FI21" s="299"/>
      <c r="FJ21" s="299"/>
      <c r="FK21" s="299"/>
      <c r="FL21" s="299"/>
      <c r="FM21" s="299"/>
      <c r="FN21" s="299"/>
      <c r="FO21" s="299"/>
      <c r="FP21" s="299"/>
      <c r="FQ21" s="299"/>
      <c r="FR21" s="299"/>
      <c r="FS21" s="299"/>
      <c r="FT21" s="299"/>
      <c r="FU21" s="299"/>
      <c r="FV21" s="299"/>
      <c r="FW21" s="299"/>
      <c r="FX21" s="299"/>
      <c r="FY21" s="299"/>
      <c r="FZ21" s="299"/>
      <c r="GA21" s="299"/>
      <c r="GB21" s="299"/>
      <c r="GC21" s="299"/>
      <c r="GD21" s="299"/>
      <c r="GE21" s="299"/>
      <c r="GF21" s="299"/>
      <c r="GG21" s="299"/>
      <c r="GH21" s="299"/>
      <c r="GI21" s="299"/>
      <c r="GJ21" s="299"/>
      <c r="GK21" s="299"/>
      <c r="GL21" s="299"/>
      <c r="GM21" s="299"/>
      <c r="GN21" s="299"/>
      <c r="GO21" s="299"/>
      <c r="GP21" s="299"/>
      <c r="GQ21" s="299"/>
      <c r="GR21" s="299"/>
      <c r="GS21" s="299"/>
      <c r="GT21" s="299"/>
      <c r="GU21" s="299"/>
      <c r="GV21" s="299"/>
      <c r="GW21" s="299"/>
      <c r="GX21" s="299"/>
      <c r="GY21" s="299"/>
      <c r="GZ21" s="299"/>
      <c r="HA21" s="299"/>
      <c r="HB21" s="299"/>
      <c r="HC21" s="299"/>
      <c r="HD21" s="299"/>
      <c r="HE21" s="299"/>
      <c r="HF21" s="299"/>
      <c r="HG21" s="299"/>
      <c r="HH21" s="299"/>
      <c r="HI21" s="299"/>
      <c r="HJ21" s="299"/>
      <c r="HK21" s="299"/>
      <c r="HL21" s="299"/>
      <c r="HM21" s="299"/>
      <c r="HN21" s="299"/>
      <c r="HO21" s="299"/>
      <c r="HP21" s="299"/>
      <c r="HQ21" s="299"/>
      <c r="HR21" s="299"/>
      <c r="HS21" s="299"/>
      <c r="HT21" s="299"/>
      <c r="HU21" s="299"/>
      <c r="HV21" s="299"/>
      <c r="HW21" s="299"/>
      <c r="HX21" s="299"/>
      <c r="HY21" s="299"/>
      <c r="HZ21" s="299"/>
      <c r="IA21" s="299"/>
      <c r="IB21" s="299"/>
      <c r="IC21" s="299"/>
      <c r="ID21" s="299"/>
      <c r="IE21" s="299"/>
      <c r="IF21" s="299"/>
      <c r="IG21" s="299"/>
      <c r="IH21" s="299"/>
      <c r="II21" s="299"/>
      <c r="IJ21" s="299"/>
      <c r="IK21" s="299"/>
      <c r="IL21" s="299"/>
    </row>
    <row r="22" customHeight="1" spans="1:246">
      <c r="A22" s="324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298"/>
      <c r="AU22" s="298"/>
      <c r="AV22" s="298"/>
      <c r="AW22" s="298"/>
      <c r="AX22" s="298"/>
      <c r="AY22" s="298"/>
      <c r="AZ22" s="298"/>
      <c r="BA22" s="298"/>
      <c r="BB22" s="298"/>
      <c r="BC22" s="298"/>
      <c r="BD22" s="298"/>
      <c r="BE22" s="298"/>
      <c r="BF22" s="298"/>
      <c r="BG22" s="298"/>
      <c r="BH22" s="298"/>
      <c r="BI22" s="298"/>
      <c r="BJ22" s="298"/>
      <c r="BK22" s="298"/>
      <c r="BL22" s="298"/>
      <c r="BM22" s="298"/>
      <c r="BN22" s="298"/>
      <c r="BO22" s="298"/>
      <c r="BP22" s="298"/>
      <c r="BQ22" s="298"/>
      <c r="BR22" s="298"/>
      <c r="BS22" s="298"/>
      <c r="BT22" s="298"/>
      <c r="BU22" s="298"/>
      <c r="BV22" s="298"/>
      <c r="BW22" s="298"/>
      <c r="BX22" s="298"/>
      <c r="BY22" s="298"/>
      <c r="BZ22" s="298"/>
      <c r="CA22" s="298"/>
      <c r="CB22" s="298"/>
      <c r="CC22" s="298"/>
      <c r="CD22" s="298"/>
      <c r="CE22" s="298"/>
      <c r="CF22" s="298"/>
      <c r="CG22" s="298"/>
      <c r="CH22" s="298"/>
      <c r="CI22" s="298"/>
      <c r="CJ22" s="298"/>
      <c r="CK22" s="298"/>
      <c r="CL22" s="298"/>
      <c r="CM22" s="298"/>
      <c r="CN22" s="298"/>
      <c r="CO22" s="298"/>
      <c r="CP22" s="298"/>
      <c r="CQ22" s="298"/>
      <c r="CR22" s="298"/>
      <c r="CS22" s="298"/>
      <c r="CT22" s="298"/>
      <c r="CU22" s="298"/>
      <c r="CV22" s="298"/>
      <c r="CW22" s="298"/>
      <c r="CX22" s="298"/>
      <c r="CY22" s="298"/>
      <c r="CZ22" s="298"/>
      <c r="DA22" s="298"/>
      <c r="DB22" s="298"/>
      <c r="DC22" s="298"/>
      <c r="DD22" s="298"/>
      <c r="DE22" s="298"/>
      <c r="DF22" s="298"/>
      <c r="DG22" s="298"/>
      <c r="DH22" s="298"/>
      <c r="DI22" s="298"/>
      <c r="DJ22" s="298"/>
      <c r="DK22" s="298"/>
      <c r="DL22" s="298"/>
      <c r="DM22" s="298"/>
      <c r="DN22" s="298"/>
      <c r="DO22" s="298"/>
      <c r="DP22" s="298"/>
      <c r="DQ22" s="298"/>
      <c r="DR22" s="298"/>
      <c r="DS22" s="298"/>
      <c r="DT22" s="298"/>
      <c r="DU22" s="298"/>
      <c r="DV22" s="298"/>
      <c r="DW22" s="298"/>
      <c r="DX22" s="298"/>
      <c r="DY22" s="298"/>
      <c r="DZ22" s="298"/>
      <c r="EA22" s="298"/>
      <c r="EB22" s="298"/>
      <c r="EC22" s="298"/>
      <c r="ED22" s="298"/>
      <c r="EE22" s="298"/>
      <c r="EF22" s="298"/>
      <c r="EG22" s="298"/>
      <c r="EH22" s="298"/>
      <c r="EI22" s="298"/>
      <c r="EJ22" s="298"/>
      <c r="EK22" s="298"/>
      <c r="EL22" s="298"/>
      <c r="EM22" s="298"/>
      <c r="EN22" s="298"/>
      <c r="EO22" s="298"/>
      <c r="EP22" s="298"/>
      <c r="EQ22" s="298"/>
      <c r="ER22" s="298"/>
      <c r="ES22" s="298"/>
      <c r="ET22" s="298"/>
      <c r="EU22" s="298"/>
      <c r="EV22" s="298"/>
      <c r="EW22" s="298"/>
      <c r="EX22" s="298"/>
      <c r="EY22" s="298"/>
      <c r="EZ22" s="298"/>
      <c r="FA22" s="298"/>
      <c r="FB22" s="298"/>
      <c r="FC22" s="298"/>
      <c r="FD22" s="298"/>
      <c r="FE22" s="298"/>
      <c r="FF22" s="298"/>
      <c r="FG22" s="298"/>
      <c r="FH22" s="298"/>
      <c r="FI22" s="298"/>
      <c r="FJ22" s="298"/>
      <c r="FK22" s="298"/>
      <c r="FL22" s="298"/>
      <c r="FM22" s="298"/>
      <c r="FN22" s="298"/>
      <c r="FO22" s="298"/>
      <c r="FP22" s="298"/>
      <c r="FQ22" s="298"/>
      <c r="FR22" s="298"/>
      <c r="FS22" s="298"/>
      <c r="FT22" s="298"/>
      <c r="FU22" s="298"/>
      <c r="FV22" s="298"/>
      <c r="FW22" s="298"/>
      <c r="FX22" s="298"/>
      <c r="FY22" s="298"/>
      <c r="FZ22" s="298"/>
      <c r="GA22" s="298"/>
      <c r="GB22" s="298"/>
      <c r="GC22" s="298"/>
      <c r="GD22" s="298"/>
      <c r="GE22" s="298"/>
      <c r="GF22" s="298"/>
      <c r="GG22" s="298"/>
      <c r="GH22" s="298"/>
      <c r="GI22" s="298"/>
      <c r="GJ22" s="298"/>
      <c r="GK22" s="298"/>
      <c r="GL22" s="298"/>
      <c r="GM22" s="298"/>
      <c r="GN22" s="298"/>
      <c r="GO22" s="298"/>
      <c r="GP22" s="298"/>
      <c r="GQ22" s="298"/>
      <c r="GR22" s="298"/>
      <c r="GS22" s="298"/>
      <c r="GT22" s="298"/>
      <c r="GU22" s="298"/>
      <c r="GV22" s="298"/>
      <c r="GW22" s="298"/>
      <c r="GX22" s="298"/>
      <c r="GY22" s="298"/>
      <c r="GZ22" s="298"/>
      <c r="HA22" s="298"/>
      <c r="HB22" s="298"/>
      <c r="HC22" s="298"/>
      <c r="HD22" s="298"/>
      <c r="HE22" s="298"/>
      <c r="HF22" s="298"/>
      <c r="HG22" s="298"/>
      <c r="HH22" s="298"/>
      <c r="HI22" s="298"/>
      <c r="HJ22" s="298"/>
      <c r="HK22" s="298"/>
      <c r="HL22" s="298"/>
      <c r="HM22" s="298"/>
      <c r="HN22" s="298"/>
      <c r="HO22" s="298"/>
      <c r="HP22" s="298"/>
      <c r="HQ22" s="298"/>
      <c r="HR22" s="298"/>
      <c r="HS22" s="298"/>
      <c r="HT22" s="298"/>
      <c r="HU22" s="298"/>
      <c r="HV22" s="298"/>
      <c r="HW22" s="298"/>
      <c r="HX22" s="298"/>
      <c r="HY22" s="298"/>
      <c r="HZ22" s="298"/>
      <c r="IA22" s="298"/>
      <c r="IB22" s="298"/>
      <c r="IC22" s="298"/>
      <c r="ID22" s="298"/>
      <c r="IE22" s="298"/>
      <c r="IF22" s="298"/>
      <c r="IG22" s="298"/>
      <c r="IH22" s="298"/>
      <c r="II22" s="298"/>
      <c r="IJ22" s="298"/>
      <c r="IK22" s="298"/>
      <c r="IL22" s="298"/>
    </row>
    <row r="23" customHeight="1" spans="1:1">
      <c r="A23" s="324"/>
    </row>
    <row r="24" customHeight="1" spans="1:1">
      <c r="A24" s="324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9" right="0.39" top="0.39" bottom="0.39" header="0.39" footer="0.24"/>
  <pageSetup paperSize="9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showGridLines="0" showZeros="0" workbookViewId="0">
      <selection activeCell="C27" sqref="C27"/>
    </sheetView>
  </sheetViews>
  <sheetFormatPr defaultColWidth="9" defaultRowHeight="13.5" outlineLevelCol="5"/>
  <cols>
    <col min="1" max="1" width="21.3833333333333" customWidth="1"/>
    <col min="2" max="2" width="18.3833333333333" customWidth="1"/>
    <col min="3" max="3" width="24.1333333333333" customWidth="1"/>
    <col min="4" max="6" width="18.3833333333333" customWidth="1"/>
  </cols>
  <sheetData>
    <row r="1" customHeight="1" spans="1:6">
      <c r="A1" s="251"/>
      <c r="B1" s="251"/>
      <c r="C1" s="251"/>
      <c r="D1" s="251"/>
      <c r="E1" s="251"/>
      <c r="F1" s="252"/>
    </row>
    <row r="2" ht="20.25" customHeight="1" spans="1:6">
      <c r="A2" s="253" t="s">
        <v>55</v>
      </c>
      <c r="B2" s="253"/>
      <c r="C2" s="253"/>
      <c r="D2" s="253"/>
      <c r="E2" s="253"/>
      <c r="F2" s="253"/>
    </row>
    <row r="3" customHeight="1" spans="1:6">
      <c r="A3" s="198" t="s">
        <v>56</v>
      </c>
      <c r="B3" s="198"/>
      <c r="C3" s="198"/>
      <c r="D3" s="198"/>
      <c r="E3" s="198"/>
      <c r="F3" s="254" t="s">
        <v>57</v>
      </c>
    </row>
    <row r="4" ht="21.95" customHeight="1" spans="1:6">
      <c r="A4" s="255" t="s">
        <v>25</v>
      </c>
      <c r="B4" s="256"/>
      <c r="C4" s="256" t="s">
        <v>26</v>
      </c>
      <c r="D4" s="257"/>
      <c r="E4" s="257"/>
      <c r="F4" s="258"/>
    </row>
    <row r="5" ht="20.1" customHeight="1" spans="1:6">
      <c r="A5" s="255" t="s">
        <v>58</v>
      </c>
      <c r="B5" s="259" t="s">
        <v>59</v>
      </c>
      <c r="C5" s="260" t="s">
        <v>58</v>
      </c>
      <c r="D5" s="259" t="s">
        <v>60</v>
      </c>
      <c r="E5" s="259" t="s">
        <v>61</v>
      </c>
      <c r="F5" s="261" t="s">
        <v>62</v>
      </c>
    </row>
    <row r="6" s="100" customFormat="1" ht="20.1" customHeight="1" spans="1:6">
      <c r="A6" s="262" t="s">
        <v>63</v>
      </c>
      <c r="B6" s="263">
        <v>3343.61</v>
      </c>
      <c r="C6" s="264" t="s">
        <v>64</v>
      </c>
      <c r="D6" s="265">
        <v>3343.61</v>
      </c>
      <c r="E6" s="265">
        <v>3343.61</v>
      </c>
      <c r="F6" s="266">
        <v>0</v>
      </c>
    </row>
    <row r="7" s="100" customFormat="1" ht="20.1" customHeight="1" spans="1:6">
      <c r="A7" s="262" t="s">
        <v>65</v>
      </c>
      <c r="B7" s="266">
        <v>3343.61</v>
      </c>
      <c r="C7" s="267" t="s">
        <v>66</v>
      </c>
      <c r="D7" s="268">
        <v>2745.36</v>
      </c>
      <c r="E7" s="269">
        <v>2745.36</v>
      </c>
      <c r="F7" s="269">
        <v>0</v>
      </c>
    </row>
    <row r="8" s="100" customFormat="1" ht="20.1" customHeight="1" spans="1:6">
      <c r="A8" s="262" t="s">
        <v>67</v>
      </c>
      <c r="B8" s="268">
        <v>0</v>
      </c>
      <c r="C8" s="267" t="s">
        <v>68</v>
      </c>
      <c r="D8" s="263">
        <v>0</v>
      </c>
      <c r="E8" s="270">
        <v>0</v>
      </c>
      <c r="F8" s="270">
        <v>0</v>
      </c>
    </row>
    <row r="9" s="100" customFormat="1" ht="20.1" customHeight="1" spans="1:6">
      <c r="A9" s="262"/>
      <c r="B9" s="271"/>
      <c r="C9" s="267" t="s">
        <v>69</v>
      </c>
      <c r="D9" s="265">
        <v>0</v>
      </c>
      <c r="E9" s="265">
        <v>0</v>
      </c>
      <c r="F9" s="266">
        <v>0</v>
      </c>
    </row>
    <row r="10" s="100" customFormat="1" ht="20.1" customHeight="1" spans="1:6">
      <c r="A10" s="262"/>
      <c r="B10" s="266"/>
      <c r="C10" s="267" t="s">
        <v>70</v>
      </c>
      <c r="D10" s="268">
        <v>0</v>
      </c>
      <c r="E10" s="269">
        <v>0</v>
      </c>
      <c r="F10" s="269">
        <v>0</v>
      </c>
    </row>
    <row r="11" s="100" customFormat="1" ht="20.1" customHeight="1" spans="1:6">
      <c r="A11" s="262"/>
      <c r="B11" s="268"/>
      <c r="C11" s="267" t="s">
        <v>71</v>
      </c>
      <c r="D11" s="263">
        <v>0</v>
      </c>
      <c r="E11" s="270">
        <v>0</v>
      </c>
      <c r="F11" s="270">
        <v>0</v>
      </c>
    </row>
    <row r="12" s="100" customFormat="1" ht="20.1" customHeight="1" spans="1:6">
      <c r="A12" s="262"/>
      <c r="B12" s="266"/>
      <c r="C12" s="267" t="s">
        <v>72</v>
      </c>
      <c r="D12" s="263">
        <v>0</v>
      </c>
      <c r="E12" s="270">
        <v>0</v>
      </c>
      <c r="F12" s="270">
        <v>0</v>
      </c>
    </row>
    <row r="13" s="100" customFormat="1" ht="20.1" customHeight="1" spans="1:6">
      <c r="A13" s="262"/>
      <c r="B13" s="272"/>
      <c r="C13" s="267" t="s">
        <v>73</v>
      </c>
      <c r="D13" s="263">
        <v>460.7558</v>
      </c>
      <c r="E13" s="270">
        <v>460.7558</v>
      </c>
      <c r="F13" s="270">
        <v>0</v>
      </c>
    </row>
    <row r="14" s="100" customFormat="1" ht="20.1" customHeight="1" spans="1:6">
      <c r="A14" s="273"/>
      <c r="B14" s="274"/>
      <c r="C14" s="267" t="s">
        <v>74</v>
      </c>
      <c r="D14" s="263">
        <v>0</v>
      </c>
      <c r="E14" s="270">
        <v>0</v>
      </c>
      <c r="F14" s="270">
        <v>0</v>
      </c>
    </row>
    <row r="15" s="100" customFormat="1" ht="20.1" customHeight="1" spans="1:6">
      <c r="A15" s="275"/>
      <c r="B15" s="263"/>
      <c r="C15" s="276" t="s">
        <v>75</v>
      </c>
      <c r="D15" s="263">
        <v>16.5</v>
      </c>
      <c r="E15" s="270">
        <v>16.5</v>
      </c>
      <c r="F15" s="270">
        <v>0</v>
      </c>
    </row>
    <row r="16" s="100" customFormat="1" ht="20.1" customHeight="1" spans="1:6">
      <c r="A16" s="277" t="s">
        <v>76</v>
      </c>
      <c r="B16" s="266">
        <v>0</v>
      </c>
      <c r="C16" s="267" t="s">
        <v>77</v>
      </c>
      <c r="D16" s="263">
        <v>0</v>
      </c>
      <c r="E16" s="270">
        <v>0</v>
      </c>
      <c r="F16" s="270">
        <v>0</v>
      </c>
    </row>
    <row r="17" s="100" customFormat="1" ht="20.1" customHeight="1" spans="1:6">
      <c r="A17" s="278"/>
      <c r="B17" s="279"/>
      <c r="C17" s="276" t="s">
        <v>78</v>
      </c>
      <c r="D17" s="263">
        <v>121</v>
      </c>
      <c r="E17" s="270">
        <v>121</v>
      </c>
      <c r="F17" s="270">
        <v>0</v>
      </c>
    </row>
    <row r="18" s="100" customFormat="1" ht="20.1" customHeight="1" spans="1:6">
      <c r="A18" s="280"/>
      <c r="B18" s="281"/>
      <c r="C18" s="276" t="s">
        <v>79</v>
      </c>
      <c r="D18" s="263">
        <v>0</v>
      </c>
      <c r="E18" s="270">
        <v>0</v>
      </c>
      <c r="F18" s="270">
        <v>0</v>
      </c>
    </row>
    <row r="19" s="100" customFormat="1" ht="20.1" customHeight="1" spans="1:6">
      <c r="A19" s="282"/>
      <c r="B19" s="266"/>
      <c r="C19" s="276" t="s">
        <v>80</v>
      </c>
      <c r="D19" s="263">
        <v>0</v>
      </c>
      <c r="E19" s="270">
        <v>0</v>
      </c>
      <c r="F19" s="270">
        <v>0</v>
      </c>
    </row>
    <row r="20" s="100" customFormat="1" ht="20.1" customHeight="1" spans="1:6">
      <c r="A20" s="283"/>
      <c r="B20" s="263"/>
      <c r="C20" s="284" t="s">
        <v>81</v>
      </c>
      <c r="D20" s="263">
        <v>0</v>
      </c>
      <c r="E20" s="270">
        <v>0</v>
      </c>
      <c r="F20" s="270">
        <v>0</v>
      </c>
    </row>
    <row r="21" s="100" customFormat="1" ht="20.1" customHeight="1" spans="1:6">
      <c r="A21" s="285"/>
      <c r="B21" s="266"/>
      <c r="C21" s="286" t="s">
        <v>82</v>
      </c>
      <c r="D21" s="263">
        <v>0</v>
      </c>
      <c r="E21" s="270">
        <v>0</v>
      </c>
      <c r="F21" s="270">
        <v>0</v>
      </c>
    </row>
    <row r="22" s="100" customFormat="1" ht="20.1" customHeight="1" spans="1:6">
      <c r="A22" s="273"/>
      <c r="B22" s="279"/>
      <c r="C22" s="286" t="s">
        <v>83</v>
      </c>
      <c r="D22" s="263">
        <v>0</v>
      </c>
      <c r="E22" s="270">
        <v>0</v>
      </c>
      <c r="F22" s="287">
        <v>0</v>
      </c>
    </row>
    <row r="23" s="100" customFormat="1" ht="20.1" customHeight="1" spans="1:6">
      <c r="A23" s="282"/>
      <c r="B23" s="266"/>
      <c r="C23" s="286" t="s">
        <v>84</v>
      </c>
      <c r="D23" s="263">
        <v>0</v>
      </c>
      <c r="E23" s="270">
        <v>0</v>
      </c>
      <c r="F23" s="287">
        <v>0</v>
      </c>
    </row>
    <row r="24" s="100" customFormat="1" ht="20.1" customHeight="1" spans="1:6">
      <c r="A24" s="288"/>
      <c r="B24" s="263"/>
      <c r="C24" s="289" t="s">
        <v>85</v>
      </c>
      <c r="D24" s="263">
        <v>0</v>
      </c>
      <c r="E24" s="270">
        <v>0</v>
      </c>
      <c r="F24" s="287">
        <v>0</v>
      </c>
    </row>
    <row r="25" s="100" customFormat="1" ht="20.1" customHeight="1" spans="1:6">
      <c r="A25" s="288"/>
      <c r="B25" s="263"/>
      <c r="C25" s="289" t="s">
        <v>86</v>
      </c>
      <c r="D25" s="266">
        <v>0</v>
      </c>
      <c r="E25" s="287">
        <v>0</v>
      </c>
      <c r="F25" s="287">
        <v>0</v>
      </c>
    </row>
    <row r="26" ht="20.1" customHeight="1" spans="1:6">
      <c r="A26" s="288"/>
      <c r="B26" s="263"/>
      <c r="C26" s="289"/>
      <c r="D26" s="290"/>
      <c r="E26" s="290"/>
      <c r="F26" s="271"/>
    </row>
    <row r="27" ht="20.1" customHeight="1" spans="1:6">
      <c r="A27" s="291"/>
      <c r="B27" s="292"/>
      <c r="C27" s="293" t="s">
        <v>87</v>
      </c>
      <c r="D27" s="290"/>
      <c r="E27" s="290"/>
      <c r="F27" s="271"/>
    </row>
    <row r="28" s="100" customFormat="1" ht="20.1" customHeight="1" spans="1:6">
      <c r="A28" s="294" t="s">
        <v>88</v>
      </c>
      <c r="B28" s="266">
        <v>3343.61</v>
      </c>
      <c r="C28" s="295" t="s">
        <v>89</v>
      </c>
      <c r="D28" s="296">
        <v>3343.61</v>
      </c>
      <c r="E28" s="296">
        <v>0</v>
      </c>
      <c r="F28" s="271">
        <v>0</v>
      </c>
    </row>
  </sheetData>
  <sheetProtection formatCells="0" formatColumns="0" formatRows="0"/>
  <mergeCells count="3">
    <mergeCell ref="A2:F2"/>
    <mergeCell ref="A4:B4"/>
    <mergeCell ref="C4:F4"/>
  </mergeCells>
  <printOptions horizontalCentered="1"/>
  <pageMargins left="0.75" right="0.75" top="1" bottom="1" header="0.51" footer="0.51"/>
  <pageSetup paperSize="9" scale="80" orientation="landscape" verticalDpi="18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7"/>
  <sheetViews>
    <sheetView showGridLines="0" showZeros="0" topLeftCell="D10" workbookViewId="0">
      <selection activeCell="L28" sqref="L28"/>
    </sheetView>
  </sheetViews>
  <sheetFormatPr defaultColWidth="9" defaultRowHeight="13.5"/>
  <cols>
    <col min="6" max="6" width="13" customWidth="1"/>
    <col min="7" max="7" width="13.1083333333333" customWidth="1"/>
    <col min="8" max="8" width="11.3333333333333" customWidth="1"/>
    <col min="11" max="11" width="10.6333333333333" customWidth="1"/>
    <col min="12" max="12" width="11.75" customWidth="1"/>
    <col min="13" max="13" width="10.5" customWidth="1"/>
  </cols>
  <sheetData>
    <row r="1" customHeight="1" spans="1:18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</row>
    <row r="2" ht="20.25" customHeight="1" spans="1:18">
      <c r="A2" s="217" t="s">
        <v>90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</row>
    <row r="3" ht="23.1" customHeight="1" spans="1:18">
      <c r="A3" s="218" t="s">
        <v>91</v>
      </c>
      <c r="B3" s="219"/>
      <c r="C3" s="219"/>
      <c r="D3" s="219"/>
      <c r="E3" s="219"/>
      <c r="F3" s="219"/>
      <c r="G3" s="219"/>
      <c r="H3" s="219"/>
      <c r="I3" s="219"/>
      <c r="J3" s="219"/>
      <c r="K3" s="216"/>
      <c r="L3" s="216"/>
      <c r="M3" s="216"/>
      <c r="N3" s="216"/>
      <c r="O3" s="216"/>
      <c r="P3" s="216"/>
      <c r="Q3" s="216"/>
      <c r="R3" s="250" t="s">
        <v>57</v>
      </c>
    </row>
    <row r="4" ht="39.95" customHeight="1" spans="1:18">
      <c r="A4" s="220" t="s">
        <v>92</v>
      </c>
      <c r="B4" s="221"/>
      <c r="C4" s="222"/>
      <c r="D4" s="223" t="s">
        <v>93</v>
      </c>
      <c r="E4" s="223" t="s">
        <v>94</v>
      </c>
      <c r="F4" s="223" t="s">
        <v>95</v>
      </c>
      <c r="G4" s="224" t="s">
        <v>96</v>
      </c>
      <c r="H4" s="223" t="s">
        <v>97</v>
      </c>
      <c r="I4" s="223" t="s">
        <v>98</v>
      </c>
      <c r="J4" s="223" t="s">
        <v>99</v>
      </c>
      <c r="K4" s="224" t="s">
        <v>100</v>
      </c>
      <c r="L4" s="223" t="s">
        <v>101</v>
      </c>
      <c r="M4" s="223" t="s">
        <v>102</v>
      </c>
      <c r="N4" s="223" t="s">
        <v>103</v>
      </c>
      <c r="O4" s="223" t="s">
        <v>104</v>
      </c>
      <c r="P4" s="223" t="s">
        <v>105</v>
      </c>
      <c r="Q4" s="223" t="s">
        <v>106</v>
      </c>
      <c r="R4" s="224" t="s">
        <v>107</v>
      </c>
    </row>
    <row r="5" ht="26.1" customHeight="1" spans="1:18">
      <c r="A5" s="224" t="s">
        <v>108</v>
      </c>
      <c r="B5" s="224" t="s">
        <v>109</v>
      </c>
      <c r="C5" s="225" t="s">
        <v>110</v>
      </c>
      <c r="D5" s="226"/>
      <c r="E5" s="226"/>
      <c r="F5" s="226"/>
      <c r="G5" s="224" t="s">
        <v>111</v>
      </c>
      <c r="H5" s="226"/>
      <c r="I5" s="226"/>
      <c r="J5" s="226"/>
      <c r="K5" s="224" t="s">
        <v>111</v>
      </c>
      <c r="L5" s="226"/>
      <c r="M5" s="226"/>
      <c r="N5" s="226"/>
      <c r="O5" s="226"/>
      <c r="P5" s="226"/>
      <c r="Q5" s="226"/>
      <c r="R5" s="224"/>
    </row>
    <row r="6" ht="18" customHeight="1" spans="1:18">
      <c r="A6" s="227" t="s">
        <v>112</v>
      </c>
      <c r="B6" s="227" t="s">
        <v>112</v>
      </c>
      <c r="C6" s="228" t="s">
        <v>112</v>
      </c>
      <c r="D6" s="227" t="s">
        <v>112</v>
      </c>
      <c r="E6" s="227" t="s">
        <v>112</v>
      </c>
      <c r="F6" s="227">
        <v>1</v>
      </c>
      <c r="G6" s="227">
        <v>2</v>
      </c>
      <c r="H6" s="227">
        <v>3</v>
      </c>
      <c r="I6" s="227">
        <v>4</v>
      </c>
      <c r="J6" s="227">
        <v>5</v>
      </c>
      <c r="K6" s="240">
        <v>6</v>
      </c>
      <c r="L6" s="240">
        <v>7</v>
      </c>
      <c r="M6" s="240">
        <v>8</v>
      </c>
      <c r="N6" s="227">
        <v>9</v>
      </c>
      <c r="O6" s="227">
        <v>10</v>
      </c>
      <c r="P6" s="227">
        <v>11</v>
      </c>
      <c r="Q6" s="227">
        <v>12</v>
      </c>
      <c r="R6" s="227">
        <v>13</v>
      </c>
    </row>
    <row r="7" s="100" customFormat="1" ht="24.95" customHeight="1" spans="1:18">
      <c r="A7" s="229"/>
      <c r="B7" s="229"/>
      <c r="C7" s="230"/>
      <c r="D7" s="229"/>
      <c r="E7" s="231" t="s">
        <v>60</v>
      </c>
      <c r="F7" s="232">
        <f>F8+F21+F30+F33</f>
        <v>3643.6113</v>
      </c>
      <c r="G7" s="232">
        <v>1868.5113</v>
      </c>
      <c r="H7" s="233">
        <v>1663.7417</v>
      </c>
      <c r="I7" s="233">
        <v>150.7448</v>
      </c>
      <c r="J7" s="241">
        <v>54.0248</v>
      </c>
      <c r="K7" s="232">
        <v>1775.1</v>
      </c>
      <c r="L7" s="242">
        <v>1775.1</v>
      </c>
      <c r="M7" s="243">
        <v>0</v>
      </c>
      <c r="N7" s="244">
        <v>0</v>
      </c>
      <c r="O7" s="245">
        <v>0</v>
      </c>
      <c r="P7" s="245">
        <v>0</v>
      </c>
      <c r="Q7" s="245">
        <v>0</v>
      </c>
      <c r="R7" s="245">
        <v>0</v>
      </c>
    </row>
    <row r="8" ht="24.95" customHeight="1" spans="1:18">
      <c r="A8" s="229" t="s">
        <v>113</v>
      </c>
      <c r="B8" s="229"/>
      <c r="C8" s="230"/>
      <c r="D8" s="229"/>
      <c r="E8" s="231" t="s">
        <v>114</v>
      </c>
      <c r="F8" s="232">
        <f>F9+F13+F15+F17+F19</f>
        <v>2568.9555</v>
      </c>
      <c r="G8" s="232">
        <v>1818.9555</v>
      </c>
      <c r="H8" s="233">
        <v>1614.1859</v>
      </c>
      <c r="I8" s="233">
        <v>150.7448</v>
      </c>
      <c r="J8" s="241">
        <v>54.0248</v>
      </c>
      <c r="K8" s="232">
        <f>K9+K13+K15+K17+K19</f>
        <v>750</v>
      </c>
      <c r="L8" s="242">
        <v>750</v>
      </c>
      <c r="M8" s="243">
        <v>0</v>
      </c>
      <c r="N8" s="244">
        <v>0</v>
      </c>
      <c r="O8" s="245">
        <v>0</v>
      </c>
      <c r="P8" s="245">
        <v>0</v>
      </c>
      <c r="Q8" s="245">
        <v>0</v>
      </c>
      <c r="R8" s="245">
        <v>0</v>
      </c>
    </row>
    <row r="9" ht="24.95" customHeight="1" spans="1:18">
      <c r="A9" s="229" t="s">
        <v>115</v>
      </c>
      <c r="B9" s="229" t="s">
        <v>116</v>
      </c>
      <c r="C9" s="230"/>
      <c r="D9" s="229"/>
      <c r="E9" s="231" t="s">
        <v>117</v>
      </c>
      <c r="F9" s="232">
        <f>F10+F11+F12</f>
        <v>2197.9555</v>
      </c>
      <c r="G9" s="232">
        <v>1818.9555</v>
      </c>
      <c r="H9" s="233">
        <v>1614.1859</v>
      </c>
      <c r="I9" s="233">
        <v>150.7448</v>
      </c>
      <c r="J9" s="241">
        <v>54.0248</v>
      </c>
      <c r="K9" s="232">
        <f>K11+K12</f>
        <v>379</v>
      </c>
      <c r="L9" s="242">
        <v>379</v>
      </c>
      <c r="M9" s="243">
        <v>0</v>
      </c>
      <c r="N9" s="244">
        <v>0</v>
      </c>
      <c r="O9" s="245">
        <v>0</v>
      </c>
      <c r="P9" s="245">
        <v>0</v>
      </c>
      <c r="Q9" s="245">
        <v>0</v>
      </c>
      <c r="R9" s="245">
        <v>0</v>
      </c>
    </row>
    <row r="10" ht="24.95" customHeight="1" spans="1:18">
      <c r="A10" s="229" t="s">
        <v>118</v>
      </c>
      <c r="B10" s="229" t="s">
        <v>119</v>
      </c>
      <c r="C10" s="230" t="s">
        <v>120</v>
      </c>
      <c r="D10" s="229" t="s">
        <v>121</v>
      </c>
      <c r="E10" s="231" t="s">
        <v>122</v>
      </c>
      <c r="F10" s="232">
        <v>1818.9555</v>
      </c>
      <c r="G10" s="232">
        <v>1818.9555</v>
      </c>
      <c r="H10" s="233">
        <v>1614.1859</v>
      </c>
      <c r="I10" s="233">
        <v>150.7448</v>
      </c>
      <c r="J10" s="241">
        <v>54.0248</v>
      </c>
      <c r="K10" s="232">
        <v>0</v>
      </c>
      <c r="L10" s="242">
        <v>0</v>
      </c>
      <c r="M10" s="243">
        <v>0</v>
      </c>
      <c r="N10" s="244">
        <v>0</v>
      </c>
      <c r="O10" s="245">
        <v>0</v>
      </c>
      <c r="P10" s="245">
        <v>0</v>
      </c>
      <c r="Q10" s="245">
        <v>0</v>
      </c>
      <c r="R10" s="245">
        <v>0</v>
      </c>
    </row>
    <row r="11" ht="24.95" customHeight="1" spans="1:18">
      <c r="A11" s="229" t="s">
        <v>118</v>
      </c>
      <c r="B11" s="229" t="s">
        <v>119</v>
      </c>
      <c r="C11" s="230" t="s">
        <v>123</v>
      </c>
      <c r="D11" s="229" t="s">
        <v>121</v>
      </c>
      <c r="E11" s="231" t="s">
        <v>124</v>
      </c>
      <c r="F11" s="232">
        <v>134</v>
      </c>
      <c r="G11" s="232">
        <v>0</v>
      </c>
      <c r="H11" s="233">
        <v>0</v>
      </c>
      <c r="I11" s="233">
        <v>0</v>
      </c>
      <c r="J11" s="241">
        <v>0</v>
      </c>
      <c r="K11" s="232">
        <v>134</v>
      </c>
      <c r="L11" s="242">
        <v>134</v>
      </c>
      <c r="M11" s="243">
        <v>0</v>
      </c>
      <c r="N11" s="244">
        <v>0</v>
      </c>
      <c r="O11" s="245">
        <v>0</v>
      </c>
      <c r="P11" s="245">
        <v>0</v>
      </c>
      <c r="Q11" s="245">
        <v>0</v>
      </c>
      <c r="R11" s="245">
        <v>0</v>
      </c>
    </row>
    <row r="12" customFormat="1" ht="24.95" customHeight="1" spans="1:18">
      <c r="A12" s="230" t="s">
        <v>125</v>
      </c>
      <c r="B12" s="230" t="s">
        <v>126</v>
      </c>
      <c r="C12" s="230" t="s">
        <v>127</v>
      </c>
      <c r="D12" s="230" t="s">
        <v>128</v>
      </c>
      <c r="E12" s="234" t="s">
        <v>129</v>
      </c>
      <c r="F12" s="232">
        <v>245</v>
      </c>
      <c r="G12" s="232"/>
      <c r="H12" s="233"/>
      <c r="I12" s="233"/>
      <c r="J12" s="241"/>
      <c r="K12" s="232">
        <v>245</v>
      </c>
      <c r="L12" s="242">
        <v>245</v>
      </c>
      <c r="M12" s="243"/>
      <c r="N12" s="244"/>
      <c r="O12" s="245"/>
      <c r="P12" s="245"/>
      <c r="Q12" s="245"/>
      <c r="R12" s="245"/>
    </row>
    <row r="13" ht="24.95" customHeight="1" spans="1:18">
      <c r="A13" s="229" t="s">
        <v>115</v>
      </c>
      <c r="B13" s="229" t="s">
        <v>130</v>
      </c>
      <c r="C13" s="230"/>
      <c r="D13" s="229"/>
      <c r="E13" s="231" t="s">
        <v>131</v>
      </c>
      <c r="F13" s="232">
        <v>9</v>
      </c>
      <c r="G13" s="232">
        <v>0</v>
      </c>
      <c r="H13" s="233">
        <v>0</v>
      </c>
      <c r="I13" s="233">
        <v>0</v>
      </c>
      <c r="J13" s="241">
        <v>0</v>
      </c>
      <c r="K13" s="232">
        <v>9</v>
      </c>
      <c r="L13" s="242">
        <v>9</v>
      </c>
      <c r="M13" s="243">
        <v>0</v>
      </c>
      <c r="N13" s="244">
        <v>0</v>
      </c>
      <c r="O13" s="245">
        <v>0</v>
      </c>
      <c r="P13" s="245">
        <v>0</v>
      </c>
      <c r="Q13" s="245">
        <v>0</v>
      </c>
      <c r="R13" s="245">
        <v>0</v>
      </c>
    </row>
    <row r="14" ht="24.95" customHeight="1" spans="1:18">
      <c r="A14" s="229" t="s">
        <v>118</v>
      </c>
      <c r="B14" s="229" t="s">
        <v>132</v>
      </c>
      <c r="C14" s="230" t="s">
        <v>133</v>
      </c>
      <c r="D14" s="229" t="s">
        <v>121</v>
      </c>
      <c r="E14" s="231" t="s">
        <v>134</v>
      </c>
      <c r="F14" s="232">
        <v>9</v>
      </c>
      <c r="G14" s="232">
        <v>0</v>
      </c>
      <c r="H14" s="233">
        <v>0</v>
      </c>
      <c r="I14" s="233">
        <v>0</v>
      </c>
      <c r="J14" s="241">
        <v>0</v>
      </c>
      <c r="K14" s="232">
        <v>9</v>
      </c>
      <c r="L14" s="242">
        <v>9</v>
      </c>
      <c r="M14" s="243">
        <v>0</v>
      </c>
      <c r="N14" s="244">
        <v>0</v>
      </c>
      <c r="O14" s="245">
        <v>0</v>
      </c>
      <c r="P14" s="245">
        <v>0</v>
      </c>
      <c r="Q14" s="245">
        <v>0</v>
      </c>
      <c r="R14" s="245">
        <v>0</v>
      </c>
    </row>
    <row r="15" ht="24.95" customHeight="1" spans="1:18">
      <c r="A15" s="229" t="s">
        <v>115</v>
      </c>
      <c r="B15" s="229" t="s">
        <v>135</v>
      </c>
      <c r="C15" s="230"/>
      <c r="D15" s="229"/>
      <c r="E15" s="231" t="s">
        <v>136</v>
      </c>
      <c r="F15" s="232">
        <v>34</v>
      </c>
      <c r="G15" s="232">
        <v>0</v>
      </c>
      <c r="H15" s="233">
        <v>0</v>
      </c>
      <c r="I15" s="233">
        <v>0</v>
      </c>
      <c r="J15" s="241">
        <v>0</v>
      </c>
      <c r="K15" s="232">
        <v>34</v>
      </c>
      <c r="L15" s="242">
        <v>34</v>
      </c>
      <c r="M15" s="243">
        <v>0</v>
      </c>
      <c r="N15" s="244">
        <v>0</v>
      </c>
      <c r="O15" s="245">
        <v>0</v>
      </c>
      <c r="P15" s="245">
        <v>0</v>
      </c>
      <c r="Q15" s="245">
        <v>0</v>
      </c>
      <c r="R15" s="245">
        <v>0</v>
      </c>
    </row>
    <row r="16" ht="24.95" customHeight="1" spans="1:18">
      <c r="A16" s="229" t="s">
        <v>118</v>
      </c>
      <c r="B16" s="229" t="s">
        <v>137</v>
      </c>
      <c r="C16" s="230" t="s">
        <v>133</v>
      </c>
      <c r="D16" s="229" t="s">
        <v>121</v>
      </c>
      <c r="E16" s="231" t="s">
        <v>138</v>
      </c>
      <c r="F16" s="232">
        <v>34</v>
      </c>
      <c r="G16" s="232">
        <v>0</v>
      </c>
      <c r="H16" s="233">
        <v>0</v>
      </c>
      <c r="I16" s="233">
        <v>0</v>
      </c>
      <c r="J16" s="241">
        <v>0</v>
      </c>
      <c r="K16" s="232">
        <v>34</v>
      </c>
      <c r="L16" s="242">
        <v>34</v>
      </c>
      <c r="M16" s="243">
        <v>0</v>
      </c>
      <c r="N16" s="244">
        <v>0</v>
      </c>
      <c r="O16" s="245">
        <v>0</v>
      </c>
      <c r="P16" s="245">
        <v>0</v>
      </c>
      <c r="Q16" s="245">
        <v>0</v>
      </c>
      <c r="R16" s="245">
        <v>0</v>
      </c>
    </row>
    <row r="17" ht="24.95" customHeight="1" spans="1:18">
      <c r="A17" s="229" t="s">
        <v>115</v>
      </c>
      <c r="B17" s="229" t="s">
        <v>139</v>
      </c>
      <c r="C17" s="230"/>
      <c r="D17" s="229"/>
      <c r="E17" s="231" t="s">
        <v>140</v>
      </c>
      <c r="F17" s="232">
        <v>22</v>
      </c>
      <c r="G17" s="232">
        <v>0</v>
      </c>
      <c r="H17" s="233">
        <v>0</v>
      </c>
      <c r="I17" s="233">
        <v>0</v>
      </c>
      <c r="J17" s="241">
        <v>0</v>
      </c>
      <c r="K17" s="232">
        <v>22</v>
      </c>
      <c r="L17" s="242">
        <v>22</v>
      </c>
      <c r="M17" s="243">
        <v>0</v>
      </c>
      <c r="N17" s="244">
        <v>0</v>
      </c>
      <c r="O17" s="245">
        <v>0</v>
      </c>
      <c r="P17" s="245">
        <v>0</v>
      </c>
      <c r="Q17" s="245">
        <v>0</v>
      </c>
      <c r="R17" s="245">
        <v>0</v>
      </c>
    </row>
    <row r="18" ht="24.95" customHeight="1" spans="1:18">
      <c r="A18" s="229" t="s">
        <v>118</v>
      </c>
      <c r="B18" s="229" t="s">
        <v>141</v>
      </c>
      <c r="C18" s="230" t="s">
        <v>133</v>
      </c>
      <c r="D18" s="229" t="s">
        <v>121</v>
      </c>
      <c r="E18" s="231" t="s">
        <v>142</v>
      </c>
      <c r="F18" s="232">
        <v>22</v>
      </c>
      <c r="G18" s="232">
        <v>0</v>
      </c>
      <c r="H18" s="233">
        <v>0</v>
      </c>
      <c r="I18" s="233">
        <v>0</v>
      </c>
      <c r="J18" s="241">
        <v>0</v>
      </c>
      <c r="K18" s="232">
        <v>22</v>
      </c>
      <c r="L18" s="242">
        <v>22</v>
      </c>
      <c r="M18" s="243">
        <v>0</v>
      </c>
      <c r="N18" s="244">
        <v>0</v>
      </c>
      <c r="O18" s="245">
        <v>0</v>
      </c>
      <c r="P18" s="245">
        <v>0</v>
      </c>
      <c r="Q18" s="245">
        <v>0</v>
      </c>
      <c r="R18" s="245">
        <v>0</v>
      </c>
    </row>
    <row r="19" ht="24.95" customHeight="1" spans="1:18">
      <c r="A19" s="229" t="s">
        <v>115</v>
      </c>
      <c r="B19" s="229" t="s">
        <v>133</v>
      </c>
      <c r="C19" s="230"/>
      <c r="D19" s="229"/>
      <c r="E19" s="231" t="s">
        <v>143</v>
      </c>
      <c r="F19" s="232">
        <v>306</v>
      </c>
      <c r="G19" s="232">
        <v>0</v>
      </c>
      <c r="H19" s="233">
        <v>0</v>
      </c>
      <c r="I19" s="233">
        <v>0</v>
      </c>
      <c r="J19" s="241">
        <v>0</v>
      </c>
      <c r="K19" s="232">
        <v>306</v>
      </c>
      <c r="L19" s="242">
        <v>306</v>
      </c>
      <c r="M19" s="243">
        <v>0</v>
      </c>
      <c r="N19" s="244">
        <v>0</v>
      </c>
      <c r="O19" s="245">
        <v>0</v>
      </c>
      <c r="P19" s="245">
        <v>0</v>
      </c>
      <c r="Q19" s="245">
        <v>0</v>
      </c>
      <c r="R19" s="245">
        <v>0</v>
      </c>
    </row>
    <row r="20" ht="24.95" customHeight="1" spans="1:18">
      <c r="A20" s="229" t="s">
        <v>118</v>
      </c>
      <c r="B20" s="229" t="s">
        <v>144</v>
      </c>
      <c r="C20" s="230" t="s">
        <v>133</v>
      </c>
      <c r="D20" s="229" t="s">
        <v>121</v>
      </c>
      <c r="E20" s="231" t="s">
        <v>145</v>
      </c>
      <c r="F20" s="232">
        <v>306</v>
      </c>
      <c r="G20" s="232">
        <v>0</v>
      </c>
      <c r="H20" s="233">
        <v>0</v>
      </c>
      <c r="I20" s="233">
        <v>0</v>
      </c>
      <c r="J20" s="241">
        <v>0</v>
      </c>
      <c r="K20" s="232">
        <v>306</v>
      </c>
      <c r="L20" s="242">
        <v>306</v>
      </c>
      <c r="M20" s="243">
        <v>0</v>
      </c>
      <c r="N20" s="244">
        <v>0</v>
      </c>
      <c r="O20" s="245">
        <v>0</v>
      </c>
      <c r="P20" s="245">
        <v>0</v>
      </c>
      <c r="Q20" s="245">
        <v>0</v>
      </c>
      <c r="R20" s="245">
        <v>0</v>
      </c>
    </row>
    <row r="21" ht="24.95" customHeight="1" spans="1:18">
      <c r="A21" s="229" t="s">
        <v>146</v>
      </c>
      <c r="B21" s="229"/>
      <c r="C21" s="230"/>
      <c r="D21" s="229"/>
      <c r="E21" s="231" t="s">
        <v>147</v>
      </c>
      <c r="F21" s="232">
        <f>F22+F24+F26+F28</f>
        <v>686.7558</v>
      </c>
      <c r="G21" s="232">
        <v>49.5558</v>
      </c>
      <c r="H21" s="233">
        <v>49.5558</v>
      </c>
      <c r="I21" s="233">
        <v>0</v>
      </c>
      <c r="J21" s="241">
        <v>0</v>
      </c>
      <c r="K21" s="232">
        <f>K22+K24+K28</f>
        <v>637.2</v>
      </c>
      <c r="L21" s="242">
        <v>411.2</v>
      </c>
      <c r="M21" s="243">
        <v>0</v>
      </c>
      <c r="N21" s="244">
        <v>0</v>
      </c>
      <c r="O21" s="245">
        <v>0</v>
      </c>
      <c r="P21" s="245">
        <v>0</v>
      </c>
      <c r="Q21" s="245">
        <v>0</v>
      </c>
      <c r="R21" s="245">
        <v>0</v>
      </c>
    </row>
    <row r="22" ht="24.95" customHeight="1" spans="1:18">
      <c r="A22" s="229" t="s">
        <v>148</v>
      </c>
      <c r="B22" s="229" t="s">
        <v>120</v>
      </c>
      <c r="C22" s="230"/>
      <c r="D22" s="229"/>
      <c r="E22" s="231" t="s">
        <v>149</v>
      </c>
      <c r="F22" s="232">
        <v>132</v>
      </c>
      <c r="G22" s="232">
        <v>0</v>
      </c>
      <c r="H22" s="233">
        <v>0</v>
      </c>
      <c r="I22" s="233">
        <v>0</v>
      </c>
      <c r="J22" s="241">
        <v>0</v>
      </c>
      <c r="K22" s="232">
        <v>132</v>
      </c>
      <c r="L22" s="242">
        <v>132</v>
      </c>
      <c r="M22" s="243">
        <v>0</v>
      </c>
      <c r="N22" s="244">
        <v>0</v>
      </c>
      <c r="O22" s="245">
        <v>0</v>
      </c>
      <c r="P22" s="245">
        <v>0</v>
      </c>
      <c r="Q22" s="245">
        <v>0</v>
      </c>
      <c r="R22" s="245">
        <v>0</v>
      </c>
    </row>
    <row r="23" ht="24.95" customHeight="1" spans="1:18">
      <c r="A23" s="229" t="s">
        <v>150</v>
      </c>
      <c r="B23" s="229" t="s">
        <v>151</v>
      </c>
      <c r="C23" s="230" t="s">
        <v>133</v>
      </c>
      <c r="D23" s="229" t="s">
        <v>121</v>
      </c>
      <c r="E23" s="231" t="s">
        <v>152</v>
      </c>
      <c r="F23" s="232">
        <v>132</v>
      </c>
      <c r="G23" s="232">
        <v>0</v>
      </c>
      <c r="H23" s="233">
        <v>0</v>
      </c>
      <c r="I23" s="233">
        <v>0</v>
      </c>
      <c r="J23" s="241">
        <v>0</v>
      </c>
      <c r="K23" s="232">
        <v>132</v>
      </c>
      <c r="L23" s="242">
        <v>132</v>
      </c>
      <c r="M23" s="243">
        <v>0</v>
      </c>
      <c r="N23" s="244">
        <v>0</v>
      </c>
      <c r="O23" s="245">
        <v>0</v>
      </c>
      <c r="P23" s="245">
        <v>0</v>
      </c>
      <c r="Q23" s="245">
        <v>0</v>
      </c>
      <c r="R23" s="245">
        <v>0</v>
      </c>
    </row>
    <row r="24" ht="24.95" customHeight="1" spans="1:18">
      <c r="A24" s="229" t="s">
        <v>148</v>
      </c>
      <c r="B24" s="229" t="s">
        <v>123</v>
      </c>
      <c r="C24" s="230"/>
      <c r="D24" s="229"/>
      <c r="E24" s="231" t="s">
        <v>153</v>
      </c>
      <c r="F24" s="232">
        <v>279.2</v>
      </c>
      <c r="G24" s="232">
        <v>0</v>
      </c>
      <c r="H24" s="233">
        <v>0</v>
      </c>
      <c r="I24" s="233">
        <v>0</v>
      </c>
      <c r="J24" s="241">
        <v>0</v>
      </c>
      <c r="K24" s="232">
        <v>279.2</v>
      </c>
      <c r="L24" s="242">
        <v>279.2</v>
      </c>
      <c r="M24" s="243">
        <v>0</v>
      </c>
      <c r="N24" s="244">
        <v>0</v>
      </c>
      <c r="O24" s="245">
        <v>0</v>
      </c>
      <c r="P24" s="245">
        <v>0</v>
      </c>
      <c r="Q24" s="245">
        <v>0</v>
      </c>
      <c r="R24" s="245">
        <v>0</v>
      </c>
    </row>
    <row r="25" ht="24.95" customHeight="1" spans="1:18">
      <c r="A25" s="229" t="s">
        <v>150</v>
      </c>
      <c r="B25" s="229" t="s">
        <v>154</v>
      </c>
      <c r="C25" s="230" t="s">
        <v>155</v>
      </c>
      <c r="D25" s="229" t="s">
        <v>121</v>
      </c>
      <c r="E25" s="231" t="s">
        <v>156</v>
      </c>
      <c r="F25" s="232">
        <v>279.2</v>
      </c>
      <c r="G25" s="232">
        <v>0</v>
      </c>
      <c r="H25" s="233">
        <v>0</v>
      </c>
      <c r="I25" s="233">
        <v>0</v>
      </c>
      <c r="J25" s="241">
        <v>0</v>
      </c>
      <c r="K25" s="232">
        <v>279.2</v>
      </c>
      <c r="L25" s="242">
        <v>279.2</v>
      </c>
      <c r="M25" s="243">
        <v>0</v>
      </c>
      <c r="N25" s="244">
        <v>0</v>
      </c>
      <c r="O25" s="245">
        <v>0</v>
      </c>
      <c r="P25" s="245">
        <v>0</v>
      </c>
      <c r="Q25" s="245">
        <v>0</v>
      </c>
      <c r="R25" s="245">
        <v>0</v>
      </c>
    </row>
    <row r="26" ht="24.95" customHeight="1" spans="1:18">
      <c r="A26" s="229" t="s">
        <v>148</v>
      </c>
      <c r="B26" s="229" t="s">
        <v>157</v>
      </c>
      <c r="C26" s="230"/>
      <c r="D26" s="229"/>
      <c r="E26" s="231" t="s">
        <v>158</v>
      </c>
      <c r="F26" s="232">
        <v>49.5558</v>
      </c>
      <c r="G26" s="232">
        <v>49.5558</v>
      </c>
      <c r="H26" s="233">
        <v>49.5558</v>
      </c>
      <c r="I26" s="233">
        <v>0</v>
      </c>
      <c r="J26" s="241">
        <v>0</v>
      </c>
      <c r="K26" s="232">
        <v>0</v>
      </c>
      <c r="L26" s="242">
        <v>0</v>
      </c>
      <c r="M26" s="243">
        <v>0</v>
      </c>
      <c r="N26" s="244">
        <v>0</v>
      </c>
      <c r="O26" s="245">
        <v>0</v>
      </c>
      <c r="P26" s="245">
        <v>0</v>
      </c>
      <c r="Q26" s="245">
        <v>0</v>
      </c>
      <c r="R26" s="245">
        <v>0</v>
      </c>
    </row>
    <row r="27" ht="24.95" customHeight="1" spans="1:18">
      <c r="A27" s="229" t="s">
        <v>150</v>
      </c>
      <c r="B27" s="229" t="s">
        <v>159</v>
      </c>
      <c r="C27" s="230" t="s">
        <v>157</v>
      </c>
      <c r="D27" s="229" t="s">
        <v>121</v>
      </c>
      <c r="E27" s="231" t="s">
        <v>160</v>
      </c>
      <c r="F27" s="232">
        <v>49.5558</v>
      </c>
      <c r="G27" s="232">
        <v>49.5558</v>
      </c>
      <c r="H27" s="233">
        <v>49.5558</v>
      </c>
      <c r="I27" s="233">
        <v>0</v>
      </c>
      <c r="J27" s="241">
        <v>0</v>
      </c>
      <c r="K27" s="232">
        <v>0</v>
      </c>
      <c r="L27" s="242">
        <v>0</v>
      </c>
      <c r="M27" s="243">
        <v>0</v>
      </c>
      <c r="N27" s="244">
        <v>0</v>
      </c>
      <c r="O27" s="245">
        <v>0</v>
      </c>
      <c r="P27" s="245">
        <v>0</v>
      </c>
      <c r="Q27" s="245">
        <v>0</v>
      </c>
      <c r="R27" s="245">
        <v>0</v>
      </c>
    </row>
    <row r="28" customFormat="1" ht="24.95" customHeight="1" spans="1:18">
      <c r="A28" s="230" t="s">
        <v>161</v>
      </c>
      <c r="B28" s="230" t="s">
        <v>127</v>
      </c>
      <c r="C28" s="230"/>
      <c r="D28" s="229"/>
      <c r="E28" s="234" t="s">
        <v>162</v>
      </c>
      <c r="F28" s="232">
        <v>226</v>
      </c>
      <c r="G28" s="232"/>
      <c r="H28" s="233"/>
      <c r="I28" s="233"/>
      <c r="J28" s="241"/>
      <c r="K28" s="232">
        <v>226</v>
      </c>
      <c r="L28" s="242">
        <v>226</v>
      </c>
      <c r="M28" s="243"/>
      <c r="N28" s="244"/>
      <c r="O28" s="245"/>
      <c r="P28" s="245"/>
      <c r="Q28" s="245"/>
      <c r="R28" s="245"/>
    </row>
    <row r="29" customFormat="1" ht="24.95" customHeight="1" spans="1:18">
      <c r="A29" s="230" t="s">
        <v>146</v>
      </c>
      <c r="B29" s="230" t="s">
        <v>133</v>
      </c>
      <c r="C29" s="230" t="s">
        <v>163</v>
      </c>
      <c r="D29" s="230" t="s">
        <v>128</v>
      </c>
      <c r="E29" s="234" t="s">
        <v>162</v>
      </c>
      <c r="F29" s="232">
        <v>226</v>
      </c>
      <c r="G29" s="232"/>
      <c r="H29" s="233"/>
      <c r="I29" s="233"/>
      <c r="J29" s="241"/>
      <c r="K29" s="232">
        <v>226</v>
      </c>
      <c r="L29" s="242">
        <v>226</v>
      </c>
      <c r="M29" s="243"/>
      <c r="N29" s="244"/>
      <c r="O29" s="245"/>
      <c r="P29" s="245"/>
      <c r="Q29" s="245"/>
      <c r="R29" s="245"/>
    </row>
    <row r="30" ht="24.95" customHeight="1" spans="1:18">
      <c r="A30" s="229" t="s">
        <v>164</v>
      </c>
      <c r="B30" s="229"/>
      <c r="C30" s="230"/>
      <c r="D30" s="229"/>
      <c r="E30" s="231" t="s">
        <v>165</v>
      </c>
      <c r="F30" s="232">
        <v>16.5</v>
      </c>
      <c r="G30" s="232">
        <v>0</v>
      </c>
      <c r="H30" s="233">
        <v>0</v>
      </c>
      <c r="I30" s="233">
        <v>0</v>
      </c>
      <c r="J30" s="241">
        <v>0</v>
      </c>
      <c r="K30" s="232">
        <v>16.5</v>
      </c>
      <c r="L30" s="242">
        <v>16.5</v>
      </c>
      <c r="M30" s="243">
        <v>0</v>
      </c>
      <c r="N30" s="244">
        <v>0</v>
      </c>
      <c r="O30" s="245">
        <v>0</v>
      </c>
      <c r="P30" s="245">
        <v>0</v>
      </c>
      <c r="Q30" s="245">
        <v>0</v>
      </c>
      <c r="R30" s="245">
        <v>0</v>
      </c>
    </row>
    <row r="31" ht="24.95" customHeight="1" spans="1:18">
      <c r="A31" s="229" t="s">
        <v>166</v>
      </c>
      <c r="B31" s="229" t="s">
        <v>167</v>
      </c>
      <c r="C31" s="230"/>
      <c r="D31" s="229"/>
      <c r="E31" s="231" t="s">
        <v>168</v>
      </c>
      <c r="F31" s="232">
        <v>16.5</v>
      </c>
      <c r="G31" s="232">
        <v>0</v>
      </c>
      <c r="H31" s="233">
        <v>0</v>
      </c>
      <c r="I31" s="233">
        <v>0</v>
      </c>
      <c r="J31" s="241">
        <v>0</v>
      </c>
      <c r="K31" s="232">
        <v>16.5</v>
      </c>
      <c r="L31" s="242">
        <v>16.5</v>
      </c>
      <c r="M31" s="243">
        <v>0</v>
      </c>
      <c r="N31" s="244">
        <v>0</v>
      </c>
      <c r="O31" s="245">
        <v>0</v>
      </c>
      <c r="P31" s="245">
        <v>0</v>
      </c>
      <c r="Q31" s="245">
        <v>0</v>
      </c>
      <c r="R31" s="245">
        <v>0</v>
      </c>
    </row>
    <row r="32" ht="24.95" customHeight="1" spans="1:18">
      <c r="A32" s="229" t="s">
        <v>169</v>
      </c>
      <c r="B32" s="229" t="s">
        <v>170</v>
      </c>
      <c r="C32" s="230" t="s">
        <v>133</v>
      </c>
      <c r="D32" s="229" t="s">
        <v>121</v>
      </c>
      <c r="E32" s="231" t="s">
        <v>171</v>
      </c>
      <c r="F32" s="232">
        <v>16.5</v>
      </c>
      <c r="G32" s="232">
        <v>0</v>
      </c>
      <c r="H32" s="233">
        <v>0</v>
      </c>
      <c r="I32" s="233">
        <v>0</v>
      </c>
      <c r="J32" s="241">
        <v>0</v>
      </c>
      <c r="K32" s="232">
        <v>16.5</v>
      </c>
      <c r="L32" s="242">
        <v>16.5</v>
      </c>
      <c r="M32" s="243">
        <v>0</v>
      </c>
      <c r="N32" s="244">
        <v>0</v>
      </c>
      <c r="O32" s="245">
        <v>0</v>
      </c>
      <c r="P32" s="245">
        <v>0</v>
      </c>
      <c r="Q32" s="245">
        <v>0</v>
      </c>
      <c r="R32" s="245">
        <v>0</v>
      </c>
    </row>
    <row r="33" ht="24.95" customHeight="1" spans="1:18">
      <c r="A33" s="229" t="s">
        <v>172</v>
      </c>
      <c r="B33" s="229"/>
      <c r="C33" s="230"/>
      <c r="D33" s="229"/>
      <c r="E33" s="231" t="s">
        <v>173</v>
      </c>
      <c r="F33" s="232">
        <f>F34+F36</f>
        <v>371.4</v>
      </c>
      <c r="G33" s="232">
        <v>0</v>
      </c>
      <c r="H33" s="233">
        <v>0</v>
      </c>
      <c r="I33" s="233">
        <v>0</v>
      </c>
      <c r="J33" s="241">
        <v>0</v>
      </c>
      <c r="K33" s="232">
        <f>K34+K36</f>
        <v>371.4</v>
      </c>
      <c r="L33" s="242">
        <v>371.4</v>
      </c>
      <c r="M33" s="243">
        <v>0</v>
      </c>
      <c r="N33" s="244">
        <v>0</v>
      </c>
      <c r="O33" s="245">
        <v>0</v>
      </c>
      <c r="P33" s="245">
        <v>0</v>
      </c>
      <c r="Q33" s="245">
        <v>0</v>
      </c>
      <c r="R33" s="245">
        <v>0</v>
      </c>
    </row>
    <row r="34" ht="24.95" customHeight="1" spans="1:18">
      <c r="A34" s="229" t="s">
        <v>174</v>
      </c>
      <c r="B34" s="229" t="s">
        <v>120</v>
      </c>
      <c r="C34" s="230"/>
      <c r="D34" s="229"/>
      <c r="E34" s="231" t="s">
        <v>175</v>
      </c>
      <c r="F34" s="232">
        <v>121</v>
      </c>
      <c r="G34" s="232">
        <v>0</v>
      </c>
      <c r="H34" s="233">
        <v>0</v>
      </c>
      <c r="I34" s="233">
        <v>0</v>
      </c>
      <c r="J34" s="241">
        <v>0</v>
      </c>
      <c r="K34" s="237">
        <v>121</v>
      </c>
      <c r="L34" s="246">
        <v>121</v>
      </c>
      <c r="M34" s="243">
        <v>0</v>
      </c>
      <c r="N34" s="244">
        <v>0</v>
      </c>
      <c r="O34" s="245">
        <v>0</v>
      </c>
      <c r="P34" s="245">
        <v>0</v>
      </c>
      <c r="Q34" s="245">
        <v>0</v>
      </c>
      <c r="R34" s="245">
        <v>0</v>
      </c>
    </row>
    <row r="35" ht="24.95" customHeight="1" spans="1:18">
      <c r="A35" s="235" t="s">
        <v>176</v>
      </c>
      <c r="B35" s="235" t="s">
        <v>151</v>
      </c>
      <c r="C35" s="235" t="s">
        <v>177</v>
      </c>
      <c r="D35" s="235" t="s">
        <v>121</v>
      </c>
      <c r="E35" s="236" t="s">
        <v>178</v>
      </c>
      <c r="F35" s="237">
        <v>121</v>
      </c>
      <c r="G35" s="237">
        <v>0</v>
      </c>
      <c r="H35" s="238">
        <v>0</v>
      </c>
      <c r="I35" s="238">
        <v>0</v>
      </c>
      <c r="J35" s="247">
        <v>0</v>
      </c>
      <c r="K35" s="232">
        <v>121</v>
      </c>
      <c r="L35" s="232">
        <v>121</v>
      </c>
      <c r="M35" s="237">
        <v>0</v>
      </c>
      <c r="N35" s="248">
        <v>0</v>
      </c>
      <c r="O35" s="249">
        <v>0</v>
      </c>
      <c r="P35" s="249">
        <v>0</v>
      </c>
      <c r="Q35" s="249">
        <v>0</v>
      </c>
      <c r="R35" s="249">
        <v>0</v>
      </c>
    </row>
    <row r="36" customFormat="1" ht="24.95" customHeight="1" spans="1:18">
      <c r="A36" s="239" t="s">
        <v>179</v>
      </c>
      <c r="B36" s="239" t="s">
        <v>127</v>
      </c>
      <c r="C36" s="235"/>
      <c r="D36" s="235"/>
      <c r="E36" s="236" t="s">
        <v>180</v>
      </c>
      <c r="F36" s="237">
        <v>250.4</v>
      </c>
      <c r="G36" s="237"/>
      <c r="H36" s="238"/>
      <c r="I36" s="238"/>
      <c r="J36" s="247"/>
      <c r="K36" s="232">
        <v>250.4</v>
      </c>
      <c r="L36" s="232">
        <v>250.4</v>
      </c>
      <c r="M36" s="237"/>
      <c r="N36" s="248"/>
      <c r="O36" s="249"/>
      <c r="P36" s="249"/>
      <c r="Q36" s="249"/>
      <c r="R36" s="249"/>
    </row>
    <row r="37" ht="22.5" customHeight="1" spans="1:18">
      <c r="A37" s="229" t="s">
        <v>181</v>
      </c>
      <c r="B37" s="229">
        <v>99</v>
      </c>
      <c r="C37" s="229">
        <v>99</v>
      </c>
      <c r="D37" s="230" t="s">
        <v>182</v>
      </c>
      <c r="E37" s="234" t="s">
        <v>183</v>
      </c>
      <c r="F37" s="232">
        <v>250.4</v>
      </c>
      <c r="G37" s="190"/>
      <c r="H37" s="190"/>
      <c r="I37" s="190"/>
      <c r="J37" s="190"/>
      <c r="K37" s="232">
        <v>250.4</v>
      </c>
      <c r="L37" s="232">
        <v>250.4</v>
      </c>
      <c r="M37" s="190"/>
      <c r="N37" s="190"/>
      <c r="O37" s="190"/>
      <c r="P37" s="190"/>
      <c r="Q37" s="190"/>
      <c r="R37" s="190"/>
    </row>
  </sheetData>
  <sheetProtection formatCells="0" formatColumns="0" formatRows="0"/>
  <mergeCells count="15">
    <mergeCell ref="A2:R2"/>
    <mergeCell ref="A4:C4"/>
    <mergeCell ref="D4:D5"/>
    <mergeCell ref="E4:E5"/>
    <mergeCell ref="F4:F5"/>
    <mergeCell ref="H4:H5"/>
    <mergeCell ref="I4:I5"/>
    <mergeCell ref="J4:J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75" right="0.75" top="1" bottom="1" header="0.51" footer="0.51"/>
  <pageSetup paperSize="9" scale="75" orientation="landscape" verticalDpi="18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showGridLines="0" showZeros="0" workbookViewId="0">
      <selection activeCell="B24" sqref="B24"/>
    </sheetView>
  </sheetViews>
  <sheetFormatPr defaultColWidth="9" defaultRowHeight="13.5" outlineLevelRow="7"/>
  <cols>
    <col min="1" max="1" width="12.5" customWidth="1"/>
    <col min="2" max="2" width="17.3833333333333" customWidth="1"/>
    <col min="5" max="5" width="10.3833333333333" customWidth="1"/>
  </cols>
  <sheetData>
    <row r="1" customHeight="1" spans="1:11">
      <c r="A1" s="192"/>
      <c r="B1" s="193"/>
      <c r="C1" s="193"/>
      <c r="D1" s="194"/>
      <c r="E1" s="194"/>
      <c r="F1" s="194"/>
      <c r="G1" s="194"/>
      <c r="H1" s="194"/>
      <c r="I1" s="194"/>
      <c r="J1" s="194"/>
      <c r="K1" s="199"/>
    </row>
    <row r="2" ht="18.75" customHeight="1" spans="1:11">
      <c r="A2" s="195" t="s">
        <v>184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ht="27" customHeight="1" spans="1:11">
      <c r="A3" s="196" t="s">
        <v>91</v>
      </c>
      <c r="B3" s="197"/>
      <c r="C3" s="198"/>
      <c r="D3" s="199"/>
      <c r="E3" s="199"/>
      <c r="F3" s="199"/>
      <c r="G3" s="199"/>
      <c r="H3" s="199"/>
      <c r="I3" s="199"/>
      <c r="J3" s="199"/>
      <c r="K3" s="199" t="s">
        <v>57</v>
      </c>
    </row>
    <row r="4" customHeight="1" spans="1:11">
      <c r="A4" s="200" t="s">
        <v>93</v>
      </c>
      <c r="B4" s="200" t="s">
        <v>185</v>
      </c>
      <c r="C4" s="200" t="s">
        <v>60</v>
      </c>
      <c r="D4" s="201" t="s">
        <v>186</v>
      </c>
      <c r="E4" s="202"/>
      <c r="F4" s="203" t="s">
        <v>187</v>
      </c>
      <c r="G4" s="204" t="s">
        <v>188</v>
      </c>
      <c r="H4" s="200" t="s">
        <v>189</v>
      </c>
      <c r="I4" s="200" t="s">
        <v>190</v>
      </c>
      <c r="J4" s="200" t="s">
        <v>191</v>
      </c>
      <c r="K4" s="213" t="s">
        <v>192</v>
      </c>
    </row>
    <row r="5" ht="35.1" customHeight="1" spans="1:11">
      <c r="A5" s="200"/>
      <c r="B5" s="200"/>
      <c r="C5" s="204"/>
      <c r="D5" s="205" t="s">
        <v>193</v>
      </c>
      <c r="E5" s="206" t="s">
        <v>194</v>
      </c>
      <c r="F5" s="203"/>
      <c r="G5" s="204"/>
      <c r="H5" s="200"/>
      <c r="I5" s="200"/>
      <c r="J5" s="200"/>
      <c r="K5" s="213"/>
    </row>
    <row r="6" ht="21.95" customHeight="1" spans="1:11">
      <c r="A6" s="207" t="s">
        <v>112</v>
      </c>
      <c r="B6" s="207" t="s">
        <v>112</v>
      </c>
      <c r="C6" s="207">
        <v>1</v>
      </c>
      <c r="D6" s="208">
        <v>2</v>
      </c>
      <c r="E6" s="207">
        <v>3</v>
      </c>
      <c r="F6" s="207">
        <v>4</v>
      </c>
      <c r="G6" s="207">
        <v>5</v>
      </c>
      <c r="H6" s="207">
        <v>6</v>
      </c>
      <c r="I6" s="207">
        <v>7</v>
      </c>
      <c r="J6" s="207">
        <v>8</v>
      </c>
      <c r="K6" s="207">
        <v>9</v>
      </c>
    </row>
    <row r="7" s="100" customFormat="1" customHeight="1" spans="1:11">
      <c r="A7" s="209"/>
      <c r="B7" s="210" t="s">
        <v>60</v>
      </c>
      <c r="C7" s="211">
        <v>3643.61</v>
      </c>
      <c r="D7" s="99">
        <v>0</v>
      </c>
      <c r="E7" s="211">
        <v>3343.61</v>
      </c>
      <c r="F7" s="212">
        <v>0</v>
      </c>
      <c r="G7" s="212">
        <v>0</v>
      </c>
      <c r="H7" s="212">
        <v>0</v>
      </c>
      <c r="I7" s="212">
        <v>300</v>
      </c>
      <c r="J7" s="214">
        <v>0</v>
      </c>
      <c r="K7" s="215">
        <v>0</v>
      </c>
    </row>
    <row r="8" customHeight="1" spans="1:11">
      <c r="A8" s="209" t="s">
        <v>121</v>
      </c>
      <c r="B8" s="210" t="s">
        <v>195</v>
      </c>
      <c r="C8" s="211">
        <v>3643.61</v>
      </c>
      <c r="D8" s="99">
        <v>0</v>
      </c>
      <c r="E8" s="211">
        <v>3343.61</v>
      </c>
      <c r="F8" s="212">
        <v>0</v>
      </c>
      <c r="G8" s="212">
        <v>0</v>
      </c>
      <c r="H8" s="212">
        <v>0</v>
      </c>
      <c r="I8" s="212">
        <v>300</v>
      </c>
      <c r="J8" s="214">
        <v>0</v>
      </c>
      <c r="K8" s="215">
        <v>0</v>
      </c>
    </row>
  </sheetData>
  <sheetProtection formatCells="0" formatColumns="0" formatRows="0"/>
  <mergeCells count="9">
    <mergeCell ref="A4:A5"/>
    <mergeCell ref="B4:B5"/>
    <mergeCell ref="C4:C5"/>
    <mergeCell ref="F4:F5"/>
    <mergeCell ref="G4:G5"/>
    <mergeCell ref="H4:H5"/>
    <mergeCell ref="I4:I5"/>
    <mergeCell ref="J4:J5"/>
    <mergeCell ref="K4:K5"/>
  </mergeCells>
  <printOptions horizontalCentered="1"/>
  <pageMargins left="0.75" right="0.75" top="1" bottom="1" header="0.51" footer="0.51"/>
  <pageSetup paperSize="9" orientation="landscape" verticalDpi="18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showGridLines="0" showZeros="0" workbookViewId="0">
      <selection activeCell="G36" sqref="G36"/>
    </sheetView>
  </sheetViews>
  <sheetFormatPr defaultColWidth="9" defaultRowHeight="13.5"/>
  <cols>
    <col min="4" max="4" width="24.75" customWidth="1"/>
    <col min="5" max="5" width="11.75" customWidth="1"/>
    <col min="6" max="6" width="11.3833333333333" customWidth="1"/>
    <col min="7" max="7" width="11" customWidth="1"/>
  </cols>
  <sheetData>
    <row r="1" ht="20.25" customHeight="1" spans="1:10">
      <c r="A1" s="101"/>
      <c r="B1" s="102"/>
      <c r="C1" s="102"/>
      <c r="D1" s="102"/>
      <c r="E1" s="102"/>
      <c r="F1" s="102"/>
      <c r="G1" s="102"/>
      <c r="H1" s="102"/>
      <c r="I1" s="102"/>
      <c r="J1" s="102"/>
    </row>
    <row r="2" ht="25.5" customHeight="1" spans="1:10">
      <c r="A2" s="103" t="s">
        <v>196</v>
      </c>
      <c r="B2" s="103"/>
      <c r="C2" s="103"/>
      <c r="D2" s="103"/>
      <c r="E2" s="103"/>
      <c r="F2" s="103"/>
      <c r="G2" s="103"/>
      <c r="H2" s="103"/>
      <c r="I2" s="103"/>
      <c r="J2" s="103"/>
    </row>
    <row r="3" ht="14.25" customHeight="1" spans="1:10">
      <c r="A3" s="102" t="s">
        <v>91</v>
      </c>
      <c r="B3" s="102"/>
      <c r="C3" s="102"/>
      <c r="D3" s="102"/>
      <c r="E3" s="102"/>
      <c r="F3" s="102"/>
      <c r="G3" s="102"/>
      <c r="H3" s="102"/>
      <c r="I3" s="102"/>
      <c r="J3" s="191" t="s">
        <v>57</v>
      </c>
    </row>
    <row r="4" ht="21" customHeight="1" spans="1:10">
      <c r="A4" s="106" t="s">
        <v>92</v>
      </c>
      <c r="B4" s="106"/>
      <c r="C4" s="106"/>
      <c r="D4" s="106" t="s">
        <v>94</v>
      </c>
      <c r="E4" s="107" t="s">
        <v>197</v>
      </c>
      <c r="F4" s="106" t="s">
        <v>96</v>
      </c>
      <c r="G4" s="106" t="s">
        <v>100</v>
      </c>
      <c r="H4" s="185" t="s">
        <v>104</v>
      </c>
      <c r="I4" s="185" t="s">
        <v>105</v>
      </c>
      <c r="J4" s="185" t="s">
        <v>106</v>
      </c>
    </row>
    <row r="5" ht="30.95" customHeight="1" spans="1:10">
      <c r="A5" s="106" t="s">
        <v>108</v>
      </c>
      <c r="B5" s="106" t="s">
        <v>109</v>
      </c>
      <c r="C5" s="106" t="s">
        <v>110</v>
      </c>
      <c r="D5" s="106"/>
      <c r="E5" s="107"/>
      <c r="F5" s="106"/>
      <c r="G5" s="106"/>
      <c r="H5" s="185"/>
      <c r="I5" s="185"/>
      <c r="J5" s="185"/>
    </row>
    <row r="6" ht="26.1" customHeight="1" spans="1:10">
      <c r="A6" s="106" t="s">
        <v>112</v>
      </c>
      <c r="B6" s="106" t="s">
        <v>112</v>
      </c>
      <c r="C6" s="106" t="s">
        <v>112</v>
      </c>
      <c r="D6" s="106" t="s">
        <v>112</v>
      </c>
      <c r="E6" s="186">
        <v>1</v>
      </c>
      <c r="F6" s="106">
        <v>2</v>
      </c>
      <c r="G6" s="106">
        <v>3</v>
      </c>
      <c r="H6" s="106">
        <v>4</v>
      </c>
      <c r="I6" s="106">
        <v>5</v>
      </c>
      <c r="J6" s="106">
        <v>6</v>
      </c>
    </row>
    <row r="7" s="100" customFormat="1" ht="30" customHeight="1" spans="1:10">
      <c r="A7" s="187"/>
      <c r="B7" s="187"/>
      <c r="C7" s="187"/>
      <c r="D7" s="188" t="s">
        <v>60</v>
      </c>
      <c r="E7" s="109">
        <v>2882.2113</v>
      </c>
      <c r="F7" s="109">
        <v>1868.5113</v>
      </c>
      <c r="G7" s="109">
        <v>1775.1</v>
      </c>
      <c r="H7" s="109">
        <v>0</v>
      </c>
      <c r="I7" s="109">
        <v>0</v>
      </c>
      <c r="J7" s="109">
        <v>0</v>
      </c>
    </row>
    <row r="8" ht="30" customHeight="1" spans="1:10">
      <c r="A8" s="187" t="s">
        <v>113</v>
      </c>
      <c r="B8" s="187"/>
      <c r="C8" s="187"/>
      <c r="D8" s="188" t="s">
        <v>198</v>
      </c>
      <c r="E8" s="109">
        <v>2568.96</v>
      </c>
      <c r="F8" s="109">
        <v>1818.9555</v>
      </c>
      <c r="G8" s="109">
        <v>750</v>
      </c>
      <c r="H8" s="109">
        <v>0</v>
      </c>
      <c r="I8" s="109">
        <v>0</v>
      </c>
      <c r="J8" s="109">
        <v>0</v>
      </c>
    </row>
    <row r="9" ht="30" customHeight="1" spans="1:10">
      <c r="A9" s="187" t="s">
        <v>115</v>
      </c>
      <c r="B9" s="187" t="s">
        <v>116</v>
      </c>
      <c r="C9" s="187"/>
      <c r="D9" s="188" t="s">
        <v>117</v>
      </c>
      <c r="E9" s="109">
        <v>2197.96</v>
      </c>
      <c r="F9" s="109">
        <v>1818.9555</v>
      </c>
      <c r="G9" s="109">
        <v>379</v>
      </c>
      <c r="H9" s="109">
        <v>0</v>
      </c>
      <c r="I9" s="109">
        <v>0</v>
      </c>
      <c r="J9" s="109">
        <v>0</v>
      </c>
    </row>
    <row r="10" ht="30" customHeight="1" spans="1:10">
      <c r="A10" s="187" t="s">
        <v>118</v>
      </c>
      <c r="B10" s="187" t="s">
        <v>119</v>
      </c>
      <c r="C10" s="187" t="s">
        <v>120</v>
      </c>
      <c r="D10" s="188" t="s">
        <v>122</v>
      </c>
      <c r="E10" s="109">
        <v>1818.9555</v>
      </c>
      <c r="F10" s="109">
        <v>1818.9555</v>
      </c>
      <c r="G10" s="109">
        <v>0</v>
      </c>
      <c r="H10" s="109">
        <v>0</v>
      </c>
      <c r="I10" s="109">
        <v>0</v>
      </c>
      <c r="J10" s="109">
        <v>0</v>
      </c>
    </row>
    <row r="11" ht="30" customHeight="1" spans="1:10">
      <c r="A11" s="187" t="s">
        <v>118</v>
      </c>
      <c r="B11" s="187" t="s">
        <v>119</v>
      </c>
      <c r="C11" s="187" t="s">
        <v>123</v>
      </c>
      <c r="D11" s="188" t="s">
        <v>124</v>
      </c>
      <c r="E11" s="109">
        <v>134</v>
      </c>
      <c r="F11" s="109">
        <v>0</v>
      </c>
      <c r="G11" s="109">
        <v>134</v>
      </c>
      <c r="H11" s="109">
        <v>0</v>
      </c>
      <c r="I11" s="109">
        <v>0</v>
      </c>
      <c r="J11" s="109">
        <v>0</v>
      </c>
    </row>
    <row r="12" customFormat="1" ht="30" customHeight="1" spans="1:10">
      <c r="A12" s="187" t="s">
        <v>113</v>
      </c>
      <c r="B12" s="187" t="s">
        <v>116</v>
      </c>
      <c r="C12" s="187" t="s">
        <v>133</v>
      </c>
      <c r="D12" s="188" t="s">
        <v>199</v>
      </c>
      <c r="E12" s="109">
        <v>245</v>
      </c>
      <c r="F12" s="109"/>
      <c r="G12" s="109">
        <v>245</v>
      </c>
      <c r="H12" s="109"/>
      <c r="I12" s="109"/>
      <c r="J12" s="109"/>
    </row>
    <row r="13" ht="30" customHeight="1" spans="1:10">
      <c r="A13" s="187" t="s">
        <v>115</v>
      </c>
      <c r="B13" s="187" t="s">
        <v>130</v>
      </c>
      <c r="C13" s="187"/>
      <c r="D13" s="188" t="s">
        <v>131</v>
      </c>
      <c r="E13" s="109">
        <v>9</v>
      </c>
      <c r="F13" s="109">
        <v>0</v>
      </c>
      <c r="G13" s="109">
        <v>9</v>
      </c>
      <c r="H13" s="109">
        <v>0</v>
      </c>
      <c r="I13" s="109">
        <v>0</v>
      </c>
      <c r="J13" s="109">
        <v>0</v>
      </c>
    </row>
    <row r="14" ht="30" customHeight="1" spans="1:10">
      <c r="A14" s="187" t="s">
        <v>118</v>
      </c>
      <c r="B14" s="187" t="s">
        <v>132</v>
      </c>
      <c r="C14" s="187" t="s">
        <v>133</v>
      </c>
      <c r="D14" s="188" t="s">
        <v>134</v>
      </c>
      <c r="E14" s="109">
        <v>9</v>
      </c>
      <c r="F14" s="109">
        <v>0</v>
      </c>
      <c r="G14" s="109">
        <v>9</v>
      </c>
      <c r="H14" s="109">
        <v>0</v>
      </c>
      <c r="I14" s="109">
        <v>0</v>
      </c>
      <c r="J14" s="109">
        <v>0</v>
      </c>
    </row>
    <row r="15" ht="30" customHeight="1" spans="1:10">
      <c r="A15" s="187" t="s">
        <v>115</v>
      </c>
      <c r="B15" s="187" t="s">
        <v>135</v>
      </c>
      <c r="C15" s="187"/>
      <c r="D15" s="188" t="s">
        <v>136</v>
      </c>
      <c r="E15" s="109">
        <v>34</v>
      </c>
      <c r="F15" s="109">
        <v>0</v>
      </c>
      <c r="G15" s="109">
        <v>34</v>
      </c>
      <c r="H15" s="109">
        <v>0</v>
      </c>
      <c r="I15" s="109">
        <v>0</v>
      </c>
      <c r="J15" s="109">
        <v>0</v>
      </c>
    </row>
    <row r="16" ht="30" customHeight="1" spans="1:10">
      <c r="A16" s="187" t="s">
        <v>118</v>
      </c>
      <c r="B16" s="187" t="s">
        <v>137</v>
      </c>
      <c r="C16" s="187" t="s">
        <v>133</v>
      </c>
      <c r="D16" s="188" t="s">
        <v>138</v>
      </c>
      <c r="E16" s="109">
        <v>34</v>
      </c>
      <c r="F16" s="109">
        <v>0</v>
      </c>
      <c r="G16" s="109">
        <v>34</v>
      </c>
      <c r="H16" s="109">
        <v>0</v>
      </c>
      <c r="I16" s="109">
        <v>0</v>
      </c>
      <c r="J16" s="109">
        <v>0</v>
      </c>
    </row>
    <row r="17" ht="30" customHeight="1" spans="1:10">
      <c r="A17" s="187" t="s">
        <v>115</v>
      </c>
      <c r="B17" s="187" t="s">
        <v>139</v>
      </c>
      <c r="C17" s="187"/>
      <c r="D17" s="188" t="s">
        <v>140</v>
      </c>
      <c r="E17" s="109">
        <v>22</v>
      </c>
      <c r="F17" s="109">
        <v>0</v>
      </c>
      <c r="G17" s="109">
        <v>22</v>
      </c>
      <c r="H17" s="109">
        <v>0</v>
      </c>
      <c r="I17" s="109">
        <v>0</v>
      </c>
      <c r="J17" s="109">
        <v>0</v>
      </c>
    </row>
    <row r="18" ht="30" customHeight="1" spans="1:10">
      <c r="A18" s="187" t="s">
        <v>118</v>
      </c>
      <c r="B18" s="187" t="s">
        <v>141</v>
      </c>
      <c r="C18" s="187" t="s">
        <v>133</v>
      </c>
      <c r="D18" s="188" t="s">
        <v>142</v>
      </c>
      <c r="E18" s="109">
        <v>22</v>
      </c>
      <c r="F18" s="109">
        <v>0</v>
      </c>
      <c r="G18" s="109">
        <v>22</v>
      </c>
      <c r="H18" s="109">
        <v>0</v>
      </c>
      <c r="I18" s="109">
        <v>0</v>
      </c>
      <c r="J18" s="109">
        <v>0</v>
      </c>
    </row>
    <row r="19" ht="30" customHeight="1" spans="1:10">
      <c r="A19" s="187" t="s">
        <v>115</v>
      </c>
      <c r="B19" s="187" t="s">
        <v>133</v>
      </c>
      <c r="C19" s="187"/>
      <c r="D19" s="188" t="s">
        <v>143</v>
      </c>
      <c r="E19" s="109">
        <v>306</v>
      </c>
      <c r="F19" s="109">
        <v>0</v>
      </c>
      <c r="G19" s="109">
        <v>306</v>
      </c>
      <c r="H19" s="109">
        <v>0</v>
      </c>
      <c r="I19" s="109">
        <v>0</v>
      </c>
      <c r="J19" s="109">
        <v>0</v>
      </c>
    </row>
    <row r="20" ht="30" customHeight="1" spans="1:10">
      <c r="A20" s="187" t="s">
        <v>118</v>
      </c>
      <c r="B20" s="187" t="s">
        <v>144</v>
      </c>
      <c r="C20" s="187" t="s">
        <v>133</v>
      </c>
      <c r="D20" s="188" t="s">
        <v>145</v>
      </c>
      <c r="E20" s="109">
        <v>306</v>
      </c>
      <c r="F20" s="109">
        <v>0</v>
      </c>
      <c r="G20" s="109">
        <v>306</v>
      </c>
      <c r="H20" s="109">
        <v>0</v>
      </c>
      <c r="I20" s="109">
        <v>0</v>
      </c>
      <c r="J20" s="109">
        <v>0</v>
      </c>
    </row>
    <row r="21" ht="30" customHeight="1" spans="1:10">
      <c r="A21" s="187" t="s">
        <v>146</v>
      </c>
      <c r="B21" s="187"/>
      <c r="C21" s="187"/>
      <c r="D21" s="188" t="s">
        <v>200</v>
      </c>
      <c r="E21" s="109">
        <v>460.7558</v>
      </c>
      <c r="F21" s="109">
        <v>49.5558</v>
      </c>
      <c r="G21" s="109">
        <v>411.2</v>
      </c>
      <c r="H21" s="109">
        <v>0</v>
      </c>
      <c r="I21" s="109">
        <v>0</v>
      </c>
      <c r="J21" s="109">
        <v>0</v>
      </c>
    </row>
    <row r="22" ht="30" customHeight="1" spans="1:10">
      <c r="A22" s="187" t="s">
        <v>148</v>
      </c>
      <c r="B22" s="187" t="s">
        <v>120</v>
      </c>
      <c r="C22" s="187"/>
      <c r="D22" s="188" t="s">
        <v>149</v>
      </c>
      <c r="E22" s="109">
        <v>132</v>
      </c>
      <c r="F22" s="109">
        <v>0</v>
      </c>
      <c r="G22" s="109">
        <v>132</v>
      </c>
      <c r="H22" s="109">
        <v>0</v>
      </c>
      <c r="I22" s="109">
        <v>0</v>
      </c>
      <c r="J22" s="109">
        <v>0</v>
      </c>
    </row>
    <row r="23" ht="30" customHeight="1" spans="1:10">
      <c r="A23" s="187" t="s">
        <v>150</v>
      </c>
      <c r="B23" s="187" t="s">
        <v>151</v>
      </c>
      <c r="C23" s="187" t="s">
        <v>133</v>
      </c>
      <c r="D23" s="188" t="s">
        <v>152</v>
      </c>
      <c r="E23" s="109">
        <v>132</v>
      </c>
      <c r="F23" s="109">
        <v>0</v>
      </c>
      <c r="G23" s="109">
        <v>132</v>
      </c>
      <c r="H23" s="109">
        <v>0</v>
      </c>
      <c r="I23" s="109">
        <v>0</v>
      </c>
      <c r="J23" s="109">
        <v>0</v>
      </c>
    </row>
    <row r="24" ht="30" customHeight="1" spans="1:10">
      <c r="A24" s="187" t="s">
        <v>148</v>
      </c>
      <c r="B24" s="187" t="s">
        <v>123</v>
      </c>
      <c r="C24" s="187"/>
      <c r="D24" s="188" t="s">
        <v>153</v>
      </c>
      <c r="E24" s="109">
        <v>279.2</v>
      </c>
      <c r="F24" s="109">
        <v>0</v>
      </c>
      <c r="G24" s="109">
        <v>279.2</v>
      </c>
      <c r="H24" s="109">
        <v>0</v>
      </c>
      <c r="I24" s="109">
        <v>0</v>
      </c>
      <c r="J24" s="109">
        <v>0</v>
      </c>
    </row>
    <row r="25" ht="30" customHeight="1" spans="1:10">
      <c r="A25" s="187" t="s">
        <v>150</v>
      </c>
      <c r="B25" s="187" t="s">
        <v>154</v>
      </c>
      <c r="C25" s="187" t="s">
        <v>155</v>
      </c>
      <c r="D25" s="188" t="s">
        <v>156</v>
      </c>
      <c r="E25" s="109">
        <v>279.2</v>
      </c>
      <c r="F25" s="109">
        <v>0</v>
      </c>
      <c r="G25" s="109">
        <v>279.2</v>
      </c>
      <c r="H25" s="109">
        <v>0</v>
      </c>
      <c r="I25" s="109">
        <v>0</v>
      </c>
      <c r="J25" s="109">
        <v>0</v>
      </c>
    </row>
    <row r="26" ht="30" customHeight="1" spans="1:10">
      <c r="A26" s="187" t="s">
        <v>148</v>
      </c>
      <c r="B26" s="187" t="s">
        <v>157</v>
      </c>
      <c r="C26" s="187"/>
      <c r="D26" s="188" t="s">
        <v>158</v>
      </c>
      <c r="E26" s="109">
        <v>49.5558</v>
      </c>
      <c r="F26" s="109">
        <v>49.5558</v>
      </c>
      <c r="G26" s="109">
        <v>0</v>
      </c>
      <c r="H26" s="109">
        <v>0</v>
      </c>
      <c r="I26" s="109">
        <v>0</v>
      </c>
      <c r="J26" s="109">
        <v>0</v>
      </c>
    </row>
    <row r="27" ht="30" customHeight="1" spans="1:10">
      <c r="A27" s="187" t="s">
        <v>150</v>
      </c>
      <c r="B27" s="187" t="s">
        <v>159</v>
      </c>
      <c r="C27" s="187" t="s">
        <v>157</v>
      </c>
      <c r="D27" s="188" t="s">
        <v>160</v>
      </c>
      <c r="E27" s="109">
        <v>49.5558</v>
      </c>
      <c r="F27" s="109">
        <v>49.5558</v>
      </c>
      <c r="G27" s="109">
        <v>0</v>
      </c>
      <c r="H27" s="109">
        <v>0</v>
      </c>
      <c r="I27" s="109">
        <v>0</v>
      </c>
      <c r="J27" s="109">
        <v>0</v>
      </c>
    </row>
    <row r="28" customFormat="1" ht="30" customHeight="1" spans="1:10">
      <c r="A28" s="187" t="s">
        <v>146</v>
      </c>
      <c r="B28" s="187" t="s">
        <v>133</v>
      </c>
      <c r="C28" s="187"/>
      <c r="D28" s="188" t="s">
        <v>201</v>
      </c>
      <c r="E28" s="109">
        <v>226</v>
      </c>
      <c r="F28" s="109"/>
      <c r="G28" s="109">
        <v>226</v>
      </c>
      <c r="H28" s="109"/>
      <c r="I28" s="109"/>
      <c r="J28" s="109"/>
    </row>
    <row r="29" customFormat="1" ht="30" customHeight="1" spans="1:10">
      <c r="A29" s="187" t="s">
        <v>146</v>
      </c>
      <c r="B29" s="187" t="s">
        <v>133</v>
      </c>
      <c r="C29" s="187" t="s">
        <v>120</v>
      </c>
      <c r="D29" s="188" t="s">
        <v>202</v>
      </c>
      <c r="E29" s="109">
        <v>226</v>
      </c>
      <c r="F29" s="109"/>
      <c r="G29" s="109">
        <v>226</v>
      </c>
      <c r="H29" s="109"/>
      <c r="I29" s="109"/>
      <c r="J29" s="109"/>
    </row>
    <row r="30" ht="30" customHeight="1" spans="1:10">
      <c r="A30" s="187" t="s">
        <v>164</v>
      </c>
      <c r="B30" s="187"/>
      <c r="C30" s="187"/>
      <c r="D30" s="188" t="s">
        <v>203</v>
      </c>
      <c r="E30" s="109">
        <v>16.5</v>
      </c>
      <c r="F30" s="109">
        <v>0</v>
      </c>
      <c r="G30" s="109">
        <v>16.5</v>
      </c>
      <c r="H30" s="109">
        <v>0</v>
      </c>
      <c r="I30" s="109">
        <v>0</v>
      </c>
      <c r="J30" s="109">
        <v>0</v>
      </c>
    </row>
    <row r="31" ht="30" customHeight="1" spans="1:10">
      <c r="A31" s="187" t="s">
        <v>166</v>
      </c>
      <c r="B31" s="187" t="s">
        <v>167</v>
      </c>
      <c r="C31" s="187"/>
      <c r="D31" s="188" t="s">
        <v>168</v>
      </c>
      <c r="E31" s="109">
        <v>16.5</v>
      </c>
      <c r="F31" s="109">
        <v>0</v>
      </c>
      <c r="G31" s="109">
        <v>16.5</v>
      </c>
      <c r="H31" s="109">
        <v>0</v>
      </c>
      <c r="I31" s="109">
        <v>0</v>
      </c>
      <c r="J31" s="109">
        <v>0</v>
      </c>
    </row>
    <row r="32" ht="30" customHeight="1" spans="1:10">
      <c r="A32" s="187" t="s">
        <v>169</v>
      </c>
      <c r="B32" s="187" t="s">
        <v>170</v>
      </c>
      <c r="C32" s="187" t="s">
        <v>133</v>
      </c>
      <c r="D32" s="188" t="s">
        <v>171</v>
      </c>
      <c r="E32" s="109">
        <v>16.5</v>
      </c>
      <c r="F32" s="109">
        <v>0</v>
      </c>
      <c r="G32" s="109">
        <v>16.5</v>
      </c>
      <c r="H32" s="109">
        <v>0</v>
      </c>
      <c r="I32" s="109">
        <v>0</v>
      </c>
      <c r="J32" s="109">
        <v>0</v>
      </c>
    </row>
    <row r="33" ht="30" customHeight="1" spans="1:10">
      <c r="A33" s="187" t="s">
        <v>172</v>
      </c>
      <c r="B33" s="187"/>
      <c r="C33" s="187"/>
      <c r="D33" s="188" t="s">
        <v>204</v>
      </c>
      <c r="E33" s="109">
        <v>371.4</v>
      </c>
      <c r="F33" s="109">
        <v>0</v>
      </c>
      <c r="G33" s="109">
        <v>371.4</v>
      </c>
      <c r="H33" s="109">
        <v>0</v>
      </c>
      <c r="I33" s="109">
        <v>0</v>
      </c>
      <c r="J33" s="109">
        <v>0</v>
      </c>
    </row>
    <row r="34" ht="30" customHeight="1" spans="1:10">
      <c r="A34" s="187" t="s">
        <v>174</v>
      </c>
      <c r="B34" s="187" t="s">
        <v>120</v>
      </c>
      <c r="C34" s="187"/>
      <c r="D34" s="188" t="s">
        <v>175</v>
      </c>
      <c r="E34" s="109">
        <v>121</v>
      </c>
      <c r="F34" s="109">
        <v>0</v>
      </c>
      <c r="G34" s="109">
        <v>121</v>
      </c>
      <c r="H34" s="109">
        <v>0</v>
      </c>
      <c r="I34" s="109">
        <v>0</v>
      </c>
      <c r="J34" s="109">
        <v>0</v>
      </c>
    </row>
    <row r="35" ht="30" customHeight="1" spans="1:10">
      <c r="A35" s="187" t="s">
        <v>176</v>
      </c>
      <c r="B35" s="187" t="s">
        <v>151</v>
      </c>
      <c r="C35" s="187" t="s">
        <v>177</v>
      </c>
      <c r="D35" s="188" t="s">
        <v>178</v>
      </c>
      <c r="E35" s="109">
        <v>121</v>
      </c>
      <c r="F35" s="109">
        <v>0</v>
      </c>
      <c r="G35" s="109">
        <v>121</v>
      </c>
      <c r="H35" s="109">
        <v>0</v>
      </c>
      <c r="I35" s="109">
        <v>0</v>
      </c>
      <c r="J35" s="109">
        <v>0</v>
      </c>
    </row>
    <row r="36" ht="23.25" customHeight="1" spans="1:10">
      <c r="A36" s="187" t="s">
        <v>205</v>
      </c>
      <c r="B36" s="187">
        <v>99</v>
      </c>
      <c r="C36" s="187">
        <v>99</v>
      </c>
      <c r="D36" s="189" t="s">
        <v>206</v>
      </c>
      <c r="E36" s="109">
        <v>250.4</v>
      </c>
      <c r="F36" s="109"/>
      <c r="G36" s="109">
        <v>250.4</v>
      </c>
      <c r="H36" s="190"/>
      <c r="I36" s="190"/>
      <c r="J36" s="190"/>
    </row>
  </sheetData>
  <sheetProtection formatCells="0" formatColumns="0" formatRows="0"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75" right="0.75" top="1" bottom="1" header="0.51" footer="0.51"/>
  <pageSetup paperSize="9" orientation="landscape" verticalDpi="18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2"/>
  <sheetViews>
    <sheetView showGridLines="0" topLeftCell="A43" workbookViewId="0">
      <selection activeCell="A1" sqref="A1:C1"/>
    </sheetView>
  </sheetViews>
  <sheetFormatPr defaultColWidth="9" defaultRowHeight="13.5" outlineLevelCol="2"/>
  <cols>
    <col min="1" max="1" width="43" style="110" customWidth="1"/>
    <col min="2" max="2" width="20.3833333333333" style="110" customWidth="1"/>
    <col min="3" max="3" width="24.1333333333333" style="110" customWidth="1"/>
    <col min="4" max="16384" width="9" style="110"/>
  </cols>
  <sheetData>
    <row r="1" ht="18.75" customHeight="1" spans="1:3">
      <c r="A1" s="174" t="s">
        <v>207</v>
      </c>
      <c r="B1" s="174"/>
      <c r="C1" s="174"/>
    </row>
    <row r="2" ht="18.75" customHeight="1" spans="1:3">
      <c r="A2" s="174"/>
      <c r="B2" s="174"/>
      <c r="C2" s="174"/>
    </row>
    <row r="3" ht="18.75" customHeight="1" spans="1:3">
      <c r="A3" s="175" t="s">
        <v>91</v>
      </c>
      <c r="B3" s="176"/>
      <c r="C3" s="177" t="s">
        <v>57</v>
      </c>
    </row>
    <row r="4" ht="18.75" customHeight="1" spans="1:3">
      <c r="A4" s="178" t="s">
        <v>208</v>
      </c>
      <c r="B4" s="178" t="s">
        <v>209</v>
      </c>
      <c r="C4" s="179" t="s">
        <v>61</v>
      </c>
    </row>
    <row r="5" s="110" customFormat="1" ht="18.75" customHeight="1" spans="1:3">
      <c r="A5" s="180" t="s">
        <v>60</v>
      </c>
      <c r="B5" s="181">
        <v>0</v>
      </c>
      <c r="C5" s="181">
        <v>1868.5114</v>
      </c>
    </row>
    <row r="6" ht="18.75" customHeight="1" spans="1:3">
      <c r="A6" s="180" t="s">
        <v>97</v>
      </c>
      <c r="B6" s="181">
        <v>0</v>
      </c>
      <c r="C6" s="181">
        <v>1663.7418</v>
      </c>
    </row>
    <row r="7" ht="18.75" customHeight="1" spans="1:3">
      <c r="A7" s="180" t="s">
        <v>210</v>
      </c>
      <c r="B7" s="181">
        <v>0</v>
      </c>
      <c r="C7" s="181">
        <v>150.2616</v>
      </c>
    </row>
    <row r="8" ht="18.75" customHeight="1" spans="1:3">
      <c r="A8" s="180" t="s">
        <v>211</v>
      </c>
      <c r="B8" s="181">
        <v>0</v>
      </c>
      <c r="C8" s="181">
        <v>134.0652</v>
      </c>
    </row>
    <row r="9" ht="18.75" customHeight="1" spans="1:3">
      <c r="A9" s="180" t="s">
        <v>212</v>
      </c>
      <c r="B9" s="181">
        <v>0</v>
      </c>
      <c r="C9" s="181">
        <v>0.252</v>
      </c>
    </row>
    <row r="10" ht="18.75" customHeight="1" spans="1:3">
      <c r="A10" s="180" t="s">
        <v>213</v>
      </c>
      <c r="B10" s="181">
        <v>0</v>
      </c>
      <c r="C10" s="181">
        <v>1.32</v>
      </c>
    </row>
    <row r="11" ht="18.75" customHeight="1" spans="1:3">
      <c r="A11" s="180" t="s">
        <v>214</v>
      </c>
      <c r="B11" s="181">
        <v>0</v>
      </c>
      <c r="C11" s="181">
        <v>574</v>
      </c>
    </row>
    <row r="12" ht="18.75" customHeight="1" spans="1:3">
      <c r="A12" s="180" t="s">
        <v>215</v>
      </c>
      <c r="B12" s="181">
        <v>0</v>
      </c>
      <c r="C12" s="181">
        <v>21.648</v>
      </c>
    </row>
    <row r="13" ht="18.75" customHeight="1" spans="1:3">
      <c r="A13" s="180" t="s">
        <v>216</v>
      </c>
      <c r="B13" s="181">
        <v>0</v>
      </c>
      <c r="C13" s="181">
        <v>49.5558</v>
      </c>
    </row>
    <row r="14" ht="18.75" customHeight="1" spans="1:3">
      <c r="A14" s="180" t="s">
        <v>217</v>
      </c>
      <c r="B14" s="181">
        <v>0</v>
      </c>
      <c r="C14" s="181">
        <v>24.7779</v>
      </c>
    </row>
    <row r="15" ht="18.75" customHeight="1" spans="1:3">
      <c r="A15" s="180" t="s">
        <v>218</v>
      </c>
      <c r="B15" s="181">
        <v>0</v>
      </c>
      <c r="C15" s="181">
        <v>21.6807</v>
      </c>
    </row>
    <row r="16" ht="18.75" customHeight="1" spans="1:3">
      <c r="A16" s="180" t="s">
        <v>219</v>
      </c>
      <c r="B16" s="181">
        <v>0</v>
      </c>
      <c r="C16" s="181">
        <v>2.9424</v>
      </c>
    </row>
    <row r="17" ht="18.75" customHeight="1" spans="1:3">
      <c r="A17" s="180" t="s">
        <v>220</v>
      </c>
      <c r="B17" s="181">
        <v>0</v>
      </c>
      <c r="C17" s="181">
        <v>88.4279</v>
      </c>
    </row>
    <row r="18" ht="18.75" customHeight="1" spans="1:3">
      <c r="A18" s="180" t="s">
        <v>221</v>
      </c>
      <c r="B18" s="181">
        <v>0</v>
      </c>
      <c r="C18" s="181">
        <v>25.8103</v>
      </c>
    </row>
    <row r="19" ht="18.75" customHeight="1" spans="1:3">
      <c r="A19" s="180" t="s">
        <v>222</v>
      </c>
      <c r="B19" s="181">
        <v>0</v>
      </c>
      <c r="C19" s="181">
        <v>275</v>
      </c>
    </row>
    <row r="20" ht="18.75" customHeight="1" spans="1:3">
      <c r="A20" s="180" t="s">
        <v>223</v>
      </c>
      <c r="B20" s="181">
        <v>0</v>
      </c>
      <c r="C20" s="181">
        <v>294</v>
      </c>
    </row>
    <row r="21" ht="18.75" customHeight="1" spans="1:3">
      <c r="A21" s="180" t="s">
        <v>98</v>
      </c>
      <c r="B21" s="181">
        <v>0</v>
      </c>
      <c r="C21" s="181">
        <v>150.7448</v>
      </c>
    </row>
    <row r="22" ht="18.75" customHeight="1" spans="1:3">
      <c r="A22" s="180" t="s">
        <v>224</v>
      </c>
      <c r="B22" s="181">
        <v>0</v>
      </c>
      <c r="C22" s="181">
        <v>44.3</v>
      </c>
    </row>
    <row r="23" ht="18.75" customHeight="1" spans="1:3">
      <c r="A23" s="180" t="s">
        <v>225</v>
      </c>
      <c r="B23" s="181">
        <v>0</v>
      </c>
      <c r="C23" s="181">
        <v>3</v>
      </c>
    </row>
    <row r="24" ht="18.75" customHeight="1" spans="1:3">
      <c r="A24" s="180" t="s">
        <v>226</v>
      </c>
      <c r="B24" s="181">
        <v>0</v>
      </c>
      <c r="C24" s="181">
        <v>16</v>
      </c>
    </row>
    <row r="25" ht="18.75" customHeight="1" spans="1:3">
      <c r="A25" s="180" t="s">
        <v>227</v>
      </c>
      <c r="B25" s="181">
        <v>0</v>
      </c>
      <c r="C25" s="181">
        <v>3</v>
      </c>
    </row>
    <row r="26" ht="18.75" customHeight="1" spans="1:3">
      <c r="A26" s="180" t="s">
        <v>228</v>
      </c>
      <c r="B26" s="181">
        <v>0</v>
      </c>
      <c r="C26" s="181">
        <v>1</v>
      </c>
    </row>
    <row r="27" ht="18.75" customHeight="1" spans="1:3">
      <c r="A27" s="180" t="s">
        <v>229</v>
      </c>
      <c r="B27" s="181">
        <v>0</v>
      </c>
      <c r="C27" s="181">
        <v>10</v>
      </c>
    </row>
    <row r="28" ht="18.75" customHeight="1" spans="1:3">
      <c r="A28" s="180" t="s">
        <v>230</v>
      </c>
      <c r="B28" s="181">
        <v>0</v>
      </c>
      <c r="C28" s="181">
        <v>5</v>
      </c>
    </row>
    <row r="29" ht="18.75" customHeight="1" spans="1:3">
      <c r="A29" s="180" t="s">
        <v>231</v>
      </c>
      <c r="B29" s="181">
        <v>0</v>
      </c>
      <c r="C29" s="181">
        <v>3</v>
      </c>
    </row>
    <row r="30" ht="18.75" customHeight="1" spans="1:3">
      <c r="A30" s="180" t="s">
        <v>232</v>
      </c>
      <c r="B30" s="181">
        <v>0</v>
      </c>
      <c r="C30" s="181">
        <v>1</v>
      </c>
    </row>
    <row r="31" ht="18.75" customHeight="1" spans="1:3">
      <c r="A31" s="180" t="s">
        <v>233</v>
      </c>
      <c r="B31" s="181">
        <v>0</v>
      </c>
      <c r="C31" s="181">
        <v>17.1468</v>
      </c>
    </row>
    <row r="32" ht="18.75" customHeight="1" spans="1:3">
      <c r="A32" s="180" t="s">
        <v>234</v>
      </c>
      <c r="B32" s="181">
        <v>0</v>
      </c>
      <c r="C32" s="181">
        <v>5.718</v>
      </c>
    </row>
    <row r="33" ht="18.75" customHeight="1" spans="1:3">
      <c r="A33" s="180" t="s">
        <v>235</v>
      </c>
      <c r="B33" s="181">
        <v>0</v>
      </c>
      <c r="C33" s="181">
        <v>5.94</v>
      </c>
    </row>
    <row r="34" ht="18.75" customHeight="1" spans="1:3">
      <c r="A34" s="180" t="s">
        <v>236</v>
      </c>
      <c r="B34" s="181">
        <v>0</v>
      </c>
      <c r="C34" s="181">
        <v>12.54</v>
      </c>
    </row>
    <row r="35" ht="18.75" customHeight="1" spans="1:3">
      <c r="A35" s="180" t="s">
        <v>237</v>
      </c>
      <c r="B35" s="181">
        <v>0</v>
      </c>
      <c r="C35" s="181">
        <v>21</v>
      </c>
    </row>
    <row r="36" ht="18.75" customHeight="1" spans="1:3">
      <c r="A36" s="180" t="s">
        <v>238</v>
      </c>
      <c r="B36" s="181">
        <v>0</v>
      </c>
      <c r="C36" s="181">
        <v>2.1</v>
      </c>
    </row>
    <row r="37" ht="18.75" customHeight="1" spans="1:3">
      <c r="A37" s="180" t="s">
        <v>99</v>
      </c>
      <c r="B37" s="181">
        <v>0</v>
      </c>
      <c r="C37" s="181">
        <v>54.0248</v>
      </c>
    </row>
    <row r="38" ht="18.75" customHeight="1" spans="1:3">
      <c r="A38" s="180" t="s">
        <v>239</v>
      </c>
      <c r="B38" s="181">
        <v>0</v>
      </c>
      <c r="C38" s="181">
        <v>10</v>
      </c>
    </row>
    <row r="39" ht="18.75" customHeight="1" spans="1:3">
      <c r="A39" s="180" t="s">
        <v>240</v>
      </c>
      <c r="B39" s="181">
        <v>0</v>
      </c>
      <c r="C39" s="181">
        <v>39.2</v>
      </c>
    </row>
    <row r="40" ht="18.75" customHeight="1" spans="1:3">
      <c r="A40" s="180" t="s">
        <v>241</v>
      </c>
      <c r="B40" s="181">
        <v>0</v>
      </c>
      <c r="C40" s="181">
        <v>3.0188</v>
      </c>
    </row>
    <row r="41" ht="18.75" customHeight="1" spans="1:3">
      <c r="A41" s="180" t="s">
        <v>242</v>
      </c>
      <c r="B41" s="181">
        <v>0</v>
      </c>
      <c r="C41" s="181">
        <v>0.18</v>
      </c>
    </row>
    <row r="42" ht="18.75" customHeight="1" spans="1:3">
      <c r="A42" s="180" t="s">
        <v>243</v>
      </c>
      <c r="B42" s="181">
        <v>0</v>
      </c>
      <c r="C42" s="181">
        <v>1.05</v>
      </c>
    </row>
    <row r="43" ht="18.75" customHeight="1" spans="1:3">
      <c r="A43" s="180" t="s">
        <v>244</v>
      </c>
      <c r="B43" s="181">
        <v>0</v>
      </c>
      <c r="C43" s="181">
        <v>0.576</v>
      </c>
    </row>
    <row r="44" ht="18.75" customHeight="1" spans="1:3">
      <c r="A44" s="182"/>
      <c r="B44" s="183"/>
      <c r="C44" s="184"/>
    </row>
    <row r="45" ht="18.75" customHeight="1" spans="1:3">
      <c r="A45" s="182"/>
      <c r="B45" s="183"/>
      <c r="C45" s="184"/>
    </row>
    <row r="46" ht="18.75" customHeight="1" spans="1:3">
      <c r="A46" s="182"/>
      <c r="B46" s="183"/>
      <c r="C46" s="184"/>
    </row>
    <row r="47" ht="18.75" customHeight="1" spans="1:3">
      <c r="A47" s="182"/>
      <c r="B47" s="183"/>
      <c r="C47" s="184"/>
    </row>
    <row r="48" ht="18.75" spans="1:3">
      <c r="A48" s="182"/>
      <c r="B48" s="183"/>
      <c r="C48" s="179"/>
    </row>
    <row r="49" spans="1:3">
      <c r="A49"/>
      <c r="B49"/>
      <c r="C49"/>
    </row>
    <row r="50" spans="1:3">
      <c r="A50"/>
      <c r="B50"/>
      <c r="C50"/>
    </row>
    <row r="51" spans="1:3">
      <c r="A51"/>
      <c r="B51"/>
      <c r="C51"/>
    </row>
    <row r="52" spans="1:3">
      <c r="A52"/>
      <c r="B52"/>
      <c r="C52"/>
    </row>
  </sheetData>
  <sheetProtection formatCells="0" formatColumns="0" formatRows="0"/>
  <mergeCells count="1">
    <mergeCell ref="A1:C1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showGridLines="0" showZeros="0" workbookViewId="0">
      <selection activeCell="D2" sqref="D$1:D$1048576"/>
    </sheetView>
  </sheetViews>
  <sheetFormatPr defaultColWidth="9" defaultRowHeight="13.5" outlineLevelCol="7"/>
  <cols>
    <col min="4" max="4" width="19" style="161" customWidth="1"/>
    <col min="5" max="5" width="21.25" customWidth="1"/>
    <col min="6" max="6" width="19.5" customWidth="1"/>
    <col min="7" max="7" width="20" customWidth="1"/>
    <col min="8" max="8" width="24" customWidth="1"/>
  </cols>
  <sheetData>
    <row r="1" ht="22.5" customHeight="1" spans="1:8">
      <c r="A1" s="162" t="s">
        <v>245</v>
      </c>
      <c r="B1" s="162"/>
      <c r="C1" s="162"/>
      <c r="D1" s="163"/>
      <c r="E1" s="162"/>
      <c r="F1" s="162"/>
      <c r="G1" s="162"/>
      <c r="H1" s="162"/>
    </row>
    <row r="2" ht="14.25" customHeight="1" spans="1:8">
      <c r="A2" s="102"/>
      <c r="B2" s="102"/>
      <c r="C2" s="102"/>
      <c r="D2" s="164"/>
      <c r="E2" s="102"/>
      <c r="F2" s="102"/>
      <c r="G2" s="102"/>
      <c r="H2" s="102"/>
    </row>
    <row r="3" ht="14.25" customHeight="1" spans="1:8">
      <c r="A3" s="165" t="s">
        <v>91</v>
      </c>
      <c r="B3" s="165"/>
      <c r="C3" s="165"/>
      <c r="D3" s="166"/>
      <c r="E3" s="167"/>
      <c r="F3" s="167"/>
      <c r="G3" s="102"/>
      <c r="H3" s="168" t="s">
        <v>57</v>
      </c>
    </row>
    <row r="4" ht="18.75" customHeight="1" spans="1:8">
      <c r="A4" s="169" t="s">
        <v>246</v>
      </c>
      <c r="B4" s="169"/>
      <c r="C4" s="169"/>
      <c r="D4" s="170" t="s">
        <v>247</v>
      </c>
      <c r="E4" s="169" t="s">
        <v>60</v>
      </c>
      <c r="F4" s="169" t="s">
        <v>248</v>
      </c>
      <c r="G4" s="169"/>
      <c r="H4" s="169"/>
    </row>
    <row r="5" ht="37.5" customHeight="1" spans="1:8">
      <c r="A5" s="169" t="s">
        <v>108</v>
      </c>
      <c r="B5" s="169" t="s">
        <v>109</v>
      </c>
      <c r="C5" s="169" t="s">
        <v>110</v>
      </c>
      <c r="D5" s="170"/>
      <c r="E5" s="169"/>
      <c r="F5" s="171" t="s">
        <v>249</v>
      </c>
      <c r="G5" s="171" t="s">
        <v>250</v>
      </c>
      <c r="H5" s="171" t="s">
        <v>251</v>
      </c>
    </row>
    <row r="6" s="100" customFormat="1" ht="18.75" customHeight="1" spans="1:8">
      <c r="A6" s="172"/>
      <c r="B6" s="172"/>
      <c r="C6" s="172"/>
      <c r="D6" s="170" t="s">
        <v>60</v>
      </c>
      <c r="E6" s="173">
        <v>1868.5113</v>
      </c>
      <c r="F6" s="173">
        <v>1663.7417</v>
      </c>
      <c r="G6" s="173">
        <v>150.7448</v>
      </c>
      <c r="H6" s="173">
        <v>54.0248</v>
      </c>
    </row>
    <row r="7" ht="18.75" customHeight="1" spans="1:8">
      <c r="A7" s="172" t="s">
        <v>113</v>
      </c>
      <c r="B7" s="172"/>
      <c r="C7" s="172"/>
      <c r="D7" s="170" t="s">
        <v>198</v>
      </c>
      <c r="E7" s="173">
        <v>1818.9555</v>
      </c>
      <c r="F7" s="173">
        <v>1614.1859</v>
      </c>
      <c r="G7" s="173">
        <v>150.7448</v>
      </c>
      <c r="H7" s="173">
        <v>54.0248</v>
      </c>
    </row>
    <row r="8" ht="18.75" customHeight="1" spans="1:8">
      <c r="A8" s="172" t="s">
        <v>115</v>
      </c>
      <c r="B8" s="172" t="s">
        <v>116</v>
      </c>
      <c r="C8" s="172"/>
      <c r="D8" s="170" t="s">
        <v>117</v>
      </c>
      <c r="E8" s="173">
        <v>1818.9555</v>
      </c>
      <c r="F8" s="173">
        <v>1614.1859</v>
      </c>
      <c r="G8" s="173">
        <v>150.7448</v>
      </c>
      <c r="H8" s="173">
        <v>54.0248</v>
      </c>
    </row>
    <row r="9" ht="18.75" customHeight="1" spans="1:8">
      <c r="A9" s="172" t="s">
        <v>118</v>
      </c>
      <c r="B9" s="172" t="s">
        <v>119</v>
      </c>
      <c r="C9" s="172" t="s">
        <v>120</v>
      </c>
      <c r="D9" s="170" t="s">
        <v>122</v>
      </c>
      <c r="E9" s="173">
        <v>1818.9555</v>
      </c>
      <c r="F9" s="173">
        <v>1614.1859</v>
      </c>
      <c r="G9" s="173">
        <v>150.7448</v>
      </c>
      <c r="H9" s="173">
        <v>54.0248</v>
      </c>
    </row>
    <row r="10" ht="18.75" customHeight="1" spans="1:8">
      <c r="A10" s="172" t="s">
        <v>146</v>
      </c>
      <c r="B10" s="172"/>
      <c r="C10" s="172"/>
      <c r="D10" s="170" t="s">
        <v>200</v>
      </c>
      <c r="E10" s="173">
        <v>49.5558</v>
      </c>
      <c r="F10" s="173">
        <v>49.5558</v>
      </c>
      <c r="G10" s="173">
        <v>0</v>
      </c>
      <c r="H10" s="173">
        <v>0</v>
      </c>
    </row>
    <row r="11" ht="18.75" customHeight="1" spans="1:8">
      <c r="A11" s="172" t="s">
        <v>148</v>
      </c>
      <c r="B11" s="172" t="s">
        <v>157</v>
      </c>
      <c r="C11" s="172"/>
      <c r="D11" s="170" t="s">
        <v>158</v>
      </c>
      <c r="E11" s="173">
        <v>49.5558</v>
      </c>
      <c r="F11" s="173">
        <v>49.5558</v>
      </c>
      <c r="G11" s="173">
        <v>0</v>
      </c>
      <c r="H11" s="173">
        <v>0</v>
      </c>
    </row>
    <row r="12" ht="18.75" customHeight="1" spans="1:8">
      <c r="A12" s="172" t="s">
        <v>150</v>
      </c>
      <c r="B12" s="172" t="s">
        <v>159</v>
      </c>
      <c r="C12" s="172" t="s">
        <v>157</v>
      </c>
      <c r="D12" s="170" t="s">
        <v>160</v>
      </c>
      <c r="E12" s="173">
        <v>49.5558</v>
      </c>
      <c r="F12" s="173">
        <v>49.5558</v>
      </c>
      <c r="G12" s="173">
        <v>0</v>
      </c>
      <c r="H12" s="173">
        <v>0</v>
      </c>
    </row>
  </sheetData>
  <sheetProtection formatCells="0" formatColumns="0" formatRows="0"/>
  <mergeCells count="6">
    <mergeCell ref="A1:H1"/>
    <mergeCell ref="A3:D3"/>
    <mergeCell ref="A4:C4"/>
    <mergeCell ref="F4:H4"/>
    <mergeCell ref="D4:D5"/>
    <mergeCell ref="E4:E5"/>
  </mergeCells>
  <printOptions horizontalCentered="1"/>
  <pageMargins left="0.75" right="0.75" top="1" bottom="1" header="0.51" footer="0.51"/>
  <pageSetup paperSize="9" orientation="landscape" verticalDpi="18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2"/>
  <sheetViews>
    <sheetView showGridLines="0" showZeros="0" workbookViewId="0">
      <selection activeCell="A1" sqref="A1:B1"/>
    </sheetView>
  </sheetViews>
  <sheetFormatPr defaultColWidth="9" defaultRowHeight="13.5" outlineLevelCol="1"/>
  <cols>
    <col min="1" max="2" width="34.25" customWidth="1"/>
  </cols>
  <sheetData>
    <row r="1" ht="18.75" customHeight="1" spans="1:2">
      <c r="A1" s="154" t="s">
        <v>207</v>
      </c>
      <c r="B1" s="154"/>
    </row>
    <row r="2" ht="18.75" customHeight="1" spans="1:2">
      <c r="A2" s="154"/>
      <c r="B2" s="154"/>
    </row>
    <row r="3" ht="18.75" customHeight="1" spans="1:2">
      <c r="A3" s="155" t="s">
        <v>91</v>
      </c>
      <c r="B3" s="156" t="s">
        <v>57</v>
      </c>
    </row>
    <row r="4" ht="18.75" customHeight="1" spans="1:2">
      <c r="A4" s="157" t="s">
        <v>208</v>
      </c>
      <c r="B4" s="158" t="s">
        <v>252</v>
      </c>
    </row>
    <row r="5" s="100" customFormat="1" ht="18.75" customHeight="1" spans="1:2">
      <c r="A5" s="159" t="s">
        <v>97</v>
      </c>
      <c r="B5" s="160">
        <v>1663.7418</v>
      </c>
    </row>
    <row r="6" ht="18.75" customHeight="1" spans="1:2">
      <c r="A6" s="159" t="s">
        <v>210</v>
      </c>
      <c r="B6" s="160">
        <v>150.2616</v>
      </c>
    </row>
    <row r="7" ht="18.75" customHeight="1" spans="1:2">
      <c r="A7" s="159" t="s">
        <v>213</v>
      </c>
      <c r="B7" s="160">
        <v>1.32</v>
      </c>
    </row>
    <row r="8" ht="18.75" customHeight="1" spans="1:2">
      <c r="A8" s="159" t="s">
        <v>212</v>
      </c>
      <c r="B8" s="160">
        <v>0.252</v>
      </c>
    </row>
    <row r="9" ht="18.75" customHeight="1" spans="1:2">
      <c r="A9" s="159" t="s">
        <v>211</v>
      </c>
      <c r="B9" s="160">
        <v>134.0652</v>
      </c>
    </row>
    <row r="10" ht="18.75" customHeight="1" spans="1:2">
      <c r="A10" s="159" t="s">
        <v>214</v>
      </c>
      <c r="B10" s="160">
        <v>574</v>
      </c>
    </row>
    <row r="11" ht="18.75" customHeight="1" spans="1:2">
      <c r="A11" s="159" t="s">
        <v>215</v>
      </c>
      <c r="B11" s="160">
        <v>21.648</v>
      </c>
    </row>
    <row r="12" ht="18.75" customHeight="1" spans="1:2">
      <c r="A12" s="159" t="s">
        <v>216</v>
      </c>
      <c r="B12" s="160">
        <v>49.5558</v>
      </c>
    </row>
    <row r="13" ht="18.75" customHeight="1" spans="1:2">
      <c r="A13" s="159" t="s">
        <v>217</v>
      </c>
      <c r="B13" s="160">
        <v>24.7779</v>
      </c>
    </row>
    <row r="14" ht="18.75" customHeight="1" spans="1:2">
      <c r="A14" s="159" t="s">
        <v>218</v>
      </c>
      <c r="B14" s="160">
        <v>21.6807</v>
      </c>
    </row>
    <row r="15" ht="18.75" customHeight="1" spans="1:2">
      <c r="A15" s="159" t="s">
        <v>219</v>
      </c>
      <c r="B15" s="160">
        <v>2.9424</v>
      </c>
    </row>
    <row r="16" ht="18.75" customHeight="1" spans="1:2">
      <c r="A16" s="159" t="s">
        <v>220</v>
      </c>
      <c r="B16" s="160">
        <v>88.4279</v>
      </c>
    </row>
    <row r="17" ht="18.75" customHeight="1" spans="1:2">
      <c r="A17" s="159" t="s">
        <v>221</v>
      </c>
      <c r="B17" s="160">
        <v>25.8103</v>
      </c>
    </row>
    <row r="18" ht="18.75" customHeight="1" spans="1:2">
      <c r="A18" s="159" t="s">
        <v>222</v>
      </c>
      <c r="B18" s="160">
        <v>275</v>
      </c>
    </row>
    <row r="19" ht="18.75" customHeight="1" spans="1:2">
      <c r="A19" s="159" t="s">
        <v>223</v>
      </c>
      <c r="B19" s="160">
        <v>294</v>
      </c>
    </row>
    <row r="20" ht="18.75" customHeight="1" spans="1:2">
      <c r="A20" s="159" t="s">
        <v>98</v>
      </c>
      <c r="B20" s="160">
        <v>150.7448</v>
      </c>
    </row>
    <row r="21" ht="18.75" customHeight="1" spans="1:2">
      <c r="A21" s="159" t="s">
        <v>224</v>
      </c>
      <c r="B21" s="160">
        <v>44.3</v>
      </c>
    </row>
    <row r="22" ht="18.75" customHeight="1" spans="1:2">
      <c r="A22" s="159" t="s">
        <v>225</v>
      </c>
      <c r="B22" s="160">
        <v>3</v>
      </c>
    </row>
    <row r="23" ht="18.75" customHeight="1" spans="1:2">
      <c r="A23" s="159" t="s">
        <v>226</v>
      </c>
      <c r="B23" s="160">
        <v>16</v>
      </c>
    </row>
    <row r="24" ht="18.75" customHeight="1" spans="1:2">
      <c r="A24" s="159" t="s">
        <v>227</v>
      </c>
      <c r="B24" s="160">
        <v>3</v>
      </c>
    </row>
    <row r="25" ht="18.75" customHeight="1" spans="1:2">
      <c r="A25" s="159" t="s">
        <v>228</v>
      </c>
      <c r="B25" s="160">
        <v>1</v>
      </c>
    </row>
    <row r="26" ht="18.75" customHeight="1" spans="1:2">
      <c r="A26" s="159" t="s">
        <v>229</v>
      </c>
      <c r="B26" s="160">
        <v>10</v>
      </c>
    </row>
    <row r="27" ht="18.75" customHeight="1" spans="1:2">
      <c r="A27" s="159" t="s">
        <v>230</v>
      </c>
      <c r="B27" s="160">
        <v>5</v>
      </c>
    </row>
    <row r="28" ht="18.75" customHeight="1" spans="1:2">
      <c r="A28" s="159" t="s">
        <v>231</v>
      </c>
      <c r="B28" s="160">
        <v>3</v>
      </c>
    </row>
    <row r="29" ht="18.75" customHeight="1" spans="1:2">
      <c r="A29" s="159" t="s">
        <v>232</v>
      </c>
      <c r="B29" s="160">
        <v>1</v>
      </c>
    </row>
    <row r="30" ht="18.75" customHeight="1" spans="1:2">
      <c r="A30" s="159" t="s">
        <v>233</v>
      </c>
      <c r="B30" s="160">
        <v>17.1468</v>
      </c>
    </row>
    <row r="31" ht="18.75" customHeight="1" spans="1:2">
      <c r="A31" s="159" t="s">
        <v>234</v>
      </c>
      <c r="B31" s="160">
        <v>5.718</v>
      </c>
    </row>
    <row r="32" ht="18.75" customHeight="1" spans="1:2">
      <c r="A32" s="159" t="s">
        <v>235</v>
      </c>
      <c r="B32" s="160">
        <v>5.94</v>
      </c>
    </row>
    <row r="33" ht="18.75" customHeight="1" spans="1:2">
      <c r="A33" s="159" t="s">
        <v>236</v>
      </c>
      <c r="B33" s="160">
        <v>12.54</v>
      </c>
    </row>
    <row r="34" ht="18.75" customHeight="1" spans="1:2">
      <c r="A34" s="159" t="s">
        <v>237</v>
      </c>
      <c r="B34" s="160">
        <v>21</v>
      </c>
    </row>
    <row r="35" ht="18.75" customHeight="1" spans="1:2">
      <c r="A35" s="159" t="s">
        <v>238</v>
      </c>
      <c r="B35" s="160">
        <v>2.1</v>
      </c>
    </row>
    <row r="36" ht="18.75" customHeight="1" spans="1:2">
      <c r="A36" s="159" t="s">
        <v>99</v>
      </c>
      <c r="B36" s="160">
        <v>54.0248</v>
      </c>
    </row>
    <row r="37" ht="18.75" customHeight="1" spans="1:2">
      <c r="A37" s="159" t="s">
        <v>239</v>
      </c>
      <c r="B37" s="160">
        <v>10</v>
      </c>
    </row>
    <row r="38" ht="18.75" customHeight="1" spans="1:2">
      <c r="A38" s="159" t="s">
        <v>240</v>
      </c>
      <c r="B38" s="160">
        <v>39.2</v>
      </c>
    </row>
    <row r="39" ht="18.75" customHeight="1" spans="1:2">
      <c r="A39" s="159" t="s">
        <v>241</v>
      </c>
      <c r="B39" s="160">
        <v>3.0188</v>
      </c>
    </row>
    <row r="40" ht="18.75" customHeight="1" spans="1:2">
      <c r="A40" s="159" t="s">
        <v>242</v>
      </c>
      <c r="B40" s="160">
        <v>0.18</v>
      </c>
    </row>
    <row r="41" ht="18.75" customHeight="1" spans="1:2">
      <c r="A41" s="159" t="s">
        <v>243</v>
      </c>
      <c r="B41" s="160">
        <v>1.05</v>
      </c>
    </row>
    <row r="42" ht="18.75" customHeight="1" spans="1:2">
      <c r="A42" s="159" t="s">
        <v>244</v>
      </c>
      <c r="B42" s="160">
        <v>0.576</v>
      </c>
    </row>
  </sheetData>
  <sheetProtection formatCells="0" formatColumns="0" formatRows="0"/>
  <mergeCells count="1">
    <mergeCell ref="A1:B1"/>
  </mergeCells>
  <printOptions horizontalCentered="1"/>
  <pageMargins left="0.75" right="0.75" top="1" bottom="1" header="0.51" footer="0.51"/>
  <pageSetup paperSize="9" orientation="landscape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目录</vt:lpstr>
      <vt:lpstr>收支预算总表（附件1）</vt:lpstr>
      <vt:lpstr>财政拨款收支总表（附件2）</vt:lpstr>
      <vt:lpstr>部门支出预算总表（附件3）</vt:lpstr>
      <vt:lpstr>部门收入预算总表（附件4）</vt:lpstr>
      <vt:lpstr>2020年一般公共预算支出预算表（附件5）</vt:lpstr>
      <vt:lpstr>基本支出经济分类（分性质）（附件6）</vt:lpstr>
      <vt:lpstr>一般公共预算基本支出按功能科目分类（附件7）</vt:lpstr>
      <vt:lpstr>一般公共预算基本支出按经济分类（附件8）</vt:lpstr>
      <vt:lpstr>政府预算支出经济分类（附件9）</vt:lpstr>
      <vt:lpstr>“三公”经费预算表（附件10）</vt:lpstr>
      <vt:lpstr>政府性基金预算支出（附件11）</vt:lpstr>
      <vt:lpstr>政府性基金预算收入表（附件12）</vt:lpstr>
      <vt:lpstr>政府基金预算收入支出总表（附件13）</vt:lpstr>
      <vt:lpstr>国有资本经营收入支出总表（附件14）</vt:lpstr>
      <vt:lpstr>国有资本经营收入表（附件15）</vt:lpstr>
      <vt:lpstr>国有资本经营支出表（附件16）</vt:lpstr>
      <vt:lpstr>项目绩效目标简表（附件17）</vt:lpstr>
      <vt:lpstr>部门整体支出绩效目标表（附件18）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2017-02-27T06:46:00Z</dcterms:created>
  <cp:lastPrinted>2020-03-25T02:11:00Z</cp:lastPrinted>
  <dcterms:modified xsi:type="dcterms:W3CDTF">2022-05-23T07:34:59Z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EDOID">
    <vt:i4>7737998</vt:i4>
  </property>
  <property fmtid="{D5CDD505-2E9C-101B-9397-08002B2CF9AE}" pid="4" name="ICV">
    <vt:lpwstr>36EA4CB0BA874064B5FE9730F912BD59</vt:lpwstr>
  </property>
</Properties>
</file>