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3" activeTab="3"/>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'g01收入支出决算总表'!$A$1:$F$38</definedName>
    <definedName name="_xlnm.Print_Area" localSheetId="4">'g04财政拨款收入支出决算总表'!$A$1:$H$38</definedName>
    <definedName name="_xlnm.Print_Area" localSheetId="6">'g06一般公共预算财政拨款基本支出决算表'!$A$1:$I$36</definedName>
    <definedName name="Z_08DC836C_112C_4FB4_9B53_2B9370D91932_.wvu.PrintArea" localSheetId="1" hidden="1">'g01收入支出决算总表'!$A$2:$F$35</definedName>
    <definedName name="Z_6CD10D0D_8C2A_4B57_9397_FA6591B5B777_.wvu.PrintArea" localSheetId="1" hidden="1">'g01收入支出决算总表'!$A$2:$F$35</definedName>
    <definedName name="Z_8A36A126_C489_4CC7_9679_C75A4EDEF310_.wvu.PrintArea" localSheetId="1" hidden="1">'g01收入支出决算总表'!$A$2:$F$35</definedName>
  </definedNames>
  <calcPr fullCalcOnLoad="1"/>
</workbook>
</file>

<file path=xl/sharedStrings.xml><?xml version="1.0" encoding="utf-8"?>
<sst xmlns="http://schemas.openxmlformats.org/spreadsheetml/2006/main" count="706" uniqueCount="365">
  <si>
    <t>附件：</t>
  </si>
  <si>
    <t>2019年度部门决算公开表</t>
  </si>
  <si>
    <t>预算代码：</t>
  </si>
  <si>
    <t>部门名称：</t>
  </si>
  <si>
    <t xml:space="preserve"> </t>
  </si>
  <si>
    <t>收入支出决算总表</t>
  </si>
  <si>
    <t>公开01表</t>
  </si>
  <si>
    <t>部门：长沙市雨花区圭塘街道办事处</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</si>
  <si>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</si>
  <si>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</si>
  <si>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</si>
  <si>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</si>
  <si>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</si>
  <si>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</si>
  <si>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</si>
  <si>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</si>
  <si>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</si>
  <si>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</si>
  <si>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</si>
  <si>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</si>
  <si>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</si>
  <si>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</si>
  <si>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</si>
  <si>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</si>
  <si>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三、国防支出</t>
  </si>
  <si>
    <t>31</t>
  </si>
  <si>
    <t>四、事业收入</t>
  </si>
  <si>
    <t>四、公共安全支出</t>
  </si>
  <si>
    <t>32</t>
  </si>
  <si>
    <t>五、经营收入</t>
  </si>
  <si>
    <t>五、教育支出</t>
  </si>
  <si>
    <t>33</t>
  </si>
  <si>
    <t>六、附属单位上缴收入</t>
  </si>
  <si>
    <t>六、科学技术支出</t>
  </si>
  <si>
    <t>34</t>
  </si>
  <si>
    <t>七、其他收入</t>
  </si>
  <si>
    <t>七、文化旅游体育与传媒支出</t>
  </si>
  <si>
    <t>35</t>
  </si>
  <si>
    <t>八、社会保障和就业支出</t>
  </si>
  <si>
    <t>36</t>
  </si>
  <si>
    <t>九、卫生健康支出</t>
  </si>
  <si>
    <t>37</t>
  </si>
  <si>
    <t>十、节能环保支出</t>
  </si>
  <si>
    <t>38</t>
  </si>
  <si>
    <t>十一、城乡社区支出</t>
  </si>
  <si>
    <t>39</t>
  </si>
  <si>
    <t>十二、农林水支出</t>
  </si>
  <si>
    <t>40</t>
  </si>
  <si>
    <t>十三、交通运输支出</t>
  </si>
  <si>
    <t>41</t>
  </si>
  <si>
    <t>十四、资源勘探信息等支出</t>
  </si>
  <si>
    <t>42</t>
  </si>
  <si>
    <t>十五、商业服务业等支出</t>
  </si>
  <si>
    <t>43</t>
  </si>
  <si>
    <t>十六、金融支出</t>
  </si>
  <si>
    <t>44</t>
  </si>
  <si>
    <t>十七、援助其他地区支出</t>
  </si>
  <si>
    <t>45</t>
  </si>
  <si>
    <t>十八、自然资源海洋气象等支出</t>
  </si>
  <si>
    <t>46</t>
  </si>
  <si>
    <t>十九、住房保障支出</t>
  </si>
  <si>
    <t>47</t>
  </si>
  <si>
    <t>二十、粮油物资储备支出</t>
  </si>
  <si>
    <t>48</t>
  </si>
  <si>
    <t>二十一、灾害防治及应急管理支出</t>
  </si>
  <si>
    <t>49</t>
  </si>
  <si>
    <t>二十二、其他支出</t>
  </si>
  <si>
    <t>50</t>
  </si>
  <si>
    <t>51</t>
  </si>
  <si>
    <t>本年收入合计</t>
  </si>
  <si>
    <t>本年支出合计</t>
  </si>
  <si>
    <t>52</t>
  </si>
  <si>
    <t xml:space="preserve">         用事业基金弥补收支差额</t>
  </si>
  <si>
    <t xml:space="preserve">                结余分配</t>
  </si>
  <si>
    <t>53</t>
  </si>
  <si>
    <t/>
  </si>
  <si>
    <t xml:space="preserve">         年初结转和结余</t>
  </si>
  <si>
    <t xml:space="preserve">                年末结转和结余</t>
  </si>
  <si>
    <t>54</t>
  </si>
  <si>
    <t>55</t>
  </si>
  <si>
    <t>总计</t>
  </si>
  <si>
    <t>56</t>
  </si>
  <si>
    <t>注：本表反映部门本年度的总收支和年末结转结余情况。</t>
  </si>
  <si>
    <t>收入决算表</t>
  </si>
  <si>
    <t>财决03表</t>
  </si>
  <si>
    <t>编制单位：长沙市雨花区圭塘街道办事处</t>
  </si>
  <si>
    <t>2019年度</t>
  </si>
  <si>
    <t>金额单位：万元</t>
  </si>
  <si>
    <t>项目</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</si>
  <si>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</si>
  <si>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</si>
  <si>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</si>
  <si>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</si>
  <si>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</si>
  <si>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</si>
  <si>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</si>
  <si>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</si>
  <si>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</si>
  <si>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</si>
  <si>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</si>
  <si>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</si>
  <si>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</si>
  <si>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</si>
  <si>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3</t>
  </si>
  <si>
    <t>4</t>
  </si>
  <si>
    <t>5</t>
  </si>
  <si>
    <t>6</t>
  </si>
  <si>
    <t>7</t>
  </si>
  <si>
    <t>8</t>
  </si>
  <si>
    <t>合计</t>
  </si>
  <si>
    <t>201</t>
  </si>
  <si>
    <t>一般公共服务支出</t>
  </si>
  <si>
    <t>20103</t>
  </si>
  <si>
    <t>政府办公厅（室）及相关机构事务</t>
  </si>
  <si>
    <t>2010301</t>
  </si>
  <si>
    <t xml:space="preserve">  行政运行</t>
  </si>
  <si>
    <t>2010399</t>
  </si>
  <si>
    <t xml:space="preserve">  其他政府办公厅（室）及相关机构事务支出</t>
  </si>
  <si>
    <t>20132</t>
  </si>
  <si>
    <t>组织事务</t>
  </si>
  <si>
    <t>2013299</t>
  </si>
  <si>
    <t xml:space="preserve">  其他组织事务支出</t>
  </si>
  <si>
    <t>20133</t>
  </si>
  <si>
    <t>宣传事务</t>
  </si>
  <si>
    <t>2013399</t>
  </si>
  <si>
    <t xml:space="preserve">  其他宣传事务支出</t>
  </si>
  <si>
    <t>20138</t>
  </si>
  <si>
    <t>市场监督管理事务</t>
  </si>
  <si>
    <t>2013899</t>
  </si>
  <si>
    <t xml:space="preserve">  其他市场监督管理事务</t>
  </si>
  <si>
    <t>20199</t>
  </si>
  <si>
    <t>其他一般公共服务支出</t>
  </si>
  <si>
    <t>2019999</t>
  </si>
  <si>
    <t xml:space="preserve">  其他一般公共服务支出</t>
  </si>
  <si>
    <t>203</t>
  </si>
  <si>
    <t>国防支出</t>
  </si>
  <si>
    <t>20399</t>
  </si>
  <si>
    <t>其他国防支出</t>
  </si>
  <si>
    <t>2039901</t>
  </si>
  <si>
    <t xml:space="preserve">  其他国防支出</t>
  </si>
  <si>
    <t>204</t>
  </si>
  <si>
    <t>公共安全支出</t>
  </si>
  <si>
    <t>20402</t>
  </si>
  <si>
    <t>公安</t>
  </si>
  <si>
    <t>2040221</t>
  </si>
  <si>
    <t xml:space="preserve">  特别业务</t>
  </si>
  <si>
    <t>20499</t>
  </si>
  <si>
    <t>其他公共安全支出</t>
  </si>
  <si>
    <t>2049901</t>
  </si>
  <si>
    <t xml:space="preserve">  其他公共安全支出</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</si>
  <si>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</si>
  <si>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</si>
  <si>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</si>
  <si>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</si>
  <si>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</si>
  <si>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</si>
  <si>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</si>
  <si>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</si>
  <si>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</si>
  <si>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基层政权和社区建设</t>
  </si>
  <si>
    <t>20805</t>
  </si>
  <si>
    <t>行政事业单位离退休</t>
  </si>
  <si>
    <t>2080505</t>
  </si>
  <si>
    <t xml:space="preserve">  机关事业单位基本养老保险缴费支出</t>
  </si>
  <si>
    <t>20806</t>
  </si>
  <si>
    <t>企业改革补助</t>
  </si>
  <si>
    <t>2080699</t>
  </si>
  <si>
    <t xml:space="preserve">  其他企业改革发展补助</t>
  </si>
  <si>
    <t>20808</t>
  </si>
  <si>
    <t>抚恤</t>
  </si>
  <si>
    <t>2080899</t>
  </si>
  <si>
    <t xml:space="preserve">  其他优抚支出</t>
  </si>
  <si>
    <t>20899</t>
  </si>
  <si>
    <t>其他社会保障和就业支出</t>
  </si>
  <si>
    <t>2089901</t>
  </si>
  <si>
    <t xml:space="preserve">  其他社会保障和就业支出</t>
  </si>
  <si>
    <t>210</t>
  </si>
  <si>
    <t>卫生健康支出</t>
  </si>
  <si>
    <t>21004</t>
  </si>
  <si>
    <t>公共卫生</t>
  </si>
  <si>
    <t>2100407</t>
  </si>
  <si>
    <t xml:space="preserve">  其他专业公共卫生机构</t>
  </si>
  <si>
    <t>21007</t>
  </si>
  <si>
    <t>计划生育事务</t>
  </si>
  <si>
    <t>2100799</t>
  </si>
  <si>
    <t xml:space="preserve">  其他计划生育事务支出</t>
  </si>
  <si>
    <t>212</t>
  </si>
  <si>
    <t>城乡社区支出</t>
  </si>
  <si>
    <t>21201</t>
  </si>
  <si>
    <t>城乡社区管理事务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</si>
  <si>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</si>
  <si>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</si>
  <si>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</si>
  <si>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</si>
  <si>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</si>
  <si>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</si>
  <si>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</si>
  <si>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</si>
  <si>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21299</t>
  </si>
  <si>
    <t>其他城乡社区支出</t>
  </si>
  <si>
    <t>2129901</t>
  </si>
  <si>
    <t xml:space="preserve">  其他城乡社区支出</t>
  </si>
  <si>
    <t>213</t>
  </si>
  <si>
    <t>农林水支出</t>
  </si>
  <si>
    <t>21302</t>
  </si>
  <si>
    <t>林业和草原</t>
  </si>
  <si>
    <t>2130299</t>
  </si>
  <si>
    <t xml:space="preserve">  其他林业和草原支出</t>
  </si>
  <si>
    <t>—4.%d —</t>
  </si>
  <si>
    <t>支出决算表</t>
  </si>
  <si>
    <t>财决04表</t>
  </si>
  <si>
    <t>基本支出</t>
  </si>
  <si>
    <t>项目支出</t>
  </si>
  <si>
    <t>上缴上级支出</t>
  </si>
  <si>
    <t>经营支出</t>
  </si>
  <si>
    <t>对附属单位补助支出</t>
  </si>
  <si>
    <t>— 4.%d —</t>
  </si>
  <si>
    <t>财政拨款收入支出决算总表</t>
  </si>
  <si>
    <t>公开04表</t>
  </si>
  <si>
    <t>部门：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</si>
  <si>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</si>
  <si>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</si>
  <si>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</si>
  <si>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</si>
  <si>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</si>
  <si>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</si>
  <si>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</si>
  <si>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9</t>
  </si>
  <si>
    <t>10</t>
  </si>
  <si>
    <t>11</t>
  </si>
  <si>
    <t>12</t>
  </si>
  <si>
    <t>13</t>
  </si>
  <si>
    <t>14</t>
  </si>
  <si>
    <t>15</t>
  </si>
  <si>
    <t>16</t>
  </si>
  <si>
    <t>17</t>
  </si>
  <si>
    <t>18</t>
  </si>
  <si>
    <t>19</t>
  </si>
  <si>
    <t>20</t>
  </si>
  <si>
    <t>21</t>
  </si>
  <si>
    <t>22</t>
  </si>
  <si>
    <t>23</t>
  </si>
  <si>
    <t>24</t>
  </si>
  <si>
    <t>年初结转和结余</t>
  </si>
  <si>
    <t>25</t>
  </si>
  <si>
    <t>年末结转和结余</t>
  </si>
  <si>
    <t xml:space="preserve">  一、一般公共预算财政拨款</t>
  </si>
  <si>
    <t>26</t>
  </si>
  <si>
    <t xml:space="preserve">  二、政府性基金预算财政拨款</t>
  </si>
  <si>
    <t>27</t>
  </si>
  <si>
    <t>28</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</si>
  <si>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</si>
  <si>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</si>
  <si>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财决07表</t>
  </si>
  <si>
    <t>人员经费</t>
  </si>
  <si>
    <t>日常公用经费</t>
  </si>
  <si>
    <t>20106</t>
  </si>
  <si>
    <t>财政事务</t>
  </si>
  <si>
    <t>2010602</t>
  </si>
  <si>
    <t xml:space="preserve">  一般行政管理事务</t>
  </si>
  <si>
    <t>一般公共预算财政拨款基本支出决算表</t>
  </si>
  <si>
    <t>公开06表</t>
  </si>
  <si>
    <t>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</si>
  <si>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</si>
  <si>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</si>
  <si>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</si>
  <si>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</si>
  <si>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</si>
  <si>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</si>
  <si>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</si>
  <si>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</si>
  <si>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</si>
  <si>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</si>
  <si>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</si>
  <si>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</si>
  <si>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</si>
  <si>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</si>
  <si>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</si>
  <si>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</si>
  <si>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</si>
  <si>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</si>
  <si>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</si>
  <si>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</si>
  <si>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</si>
  <si>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</si>
  <si>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</si>
  <si>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</si>
  <si>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</si>
  <si>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</si>
  <si>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</si>
  <si>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</si>
  <si>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</si>
  <si>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</si>
  <si>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</si>
  <si>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</si>
  <si>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</si>
  <si>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</si>
  <si>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</si>
  <si>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</si>
  <si>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</si>
  <si>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</si>
  <si>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</si>
  <si>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</si>
  <si>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</si>
  <si>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</si>
  <si>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</si>
  <si>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</si>
  <si>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</si>
  <si>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</si>
  <si>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</si>
  <si>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</si>
  <si>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</si>
  <si>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</si>
  <si>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</si>
  <si>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</si>
  <si>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</si>
  <si>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</si>
  <si>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</si>
  <si>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</si>
  <si>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</si>
  <si>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</si>
  <si>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</si>
  <si>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</si>
  <si>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</si>
  <si>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</si>
  <si>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</si>
  <si>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</si>
  <si>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</si>
  <si>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</si>
  <si>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</si>
  <si>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</si>
  <si>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</si>
  <si>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</si>
  <si>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</si>
  <si>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</si>
  <si>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</si>
  <si>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</si>
  <si>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</si>
  <si>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</si>
  <si>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</si>
  <si>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</si>
  <si>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</si>
  <si>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</si>
  <si>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</si>
  <si>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</si>
  <si>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</si>
  <si>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</si>
  <si>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</si>
  <si>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</si>
  <si>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本年支出</t>
  </si>
  <si>
    <t xml:space="preserve">基本支出  </t>
  </si>
  <si>
    <t>注：1.本表依据《政府性基金预算财政拨款收入支出决算表》（财决09表）进行批复。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</si>
  <si>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</si>
  <si>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</si>
  <si>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</si>
  <si>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</si>
  <si>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</si>
  <si>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</si>
  <si>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</si>
  <si>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</si>
  <si>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</si>
  <si>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</si>
  <si>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</si>
  <si>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“三公”经费财政拨款支出预算为6.6万元，支出决算为6.49万元，比上年增加0.25万元。</t>
  </si>
  <si>
    <t>公务用车购置费及运行维护费支出预算为6.6万元，支出决算为6.49万元，完成预算的98.3%，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</si>
</sst>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5">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1"/>
      <color indexed="8"/>
      <name val="宋体"/>
      <family val="0"/>
    </font>
    <font>
      <sz val="12"/>
      <name val="黑体"/>
      <family val="3"/>
    </font>
    <font>
      <b/>
      <sz val="11"/>
      <name val="宋体"/>
      <family val="0"/>
    </font>
    <font>
      <sz val="22"/>
      <color indexed="8"/>
      <name val="宋体"/>
      <family val="0"/>
    </font>
    <font>
      <sz val="9"/>
      <name val="宋体"/>
      <family val="0"/>
    </font>
    <font>
      <sz val="8"/>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2"/>
      <color indexed="9"/>
      <name val="宋体"/>
      <family val="0"/>
    </font>
    <font>
      <sz val="12"/>
      <color indexed="10"/>
      <name val="宋体"/>
      <family val="0"/>
    </font>
    <font>
      <sz val="12"/>
      <color indexed="53"/>
      <name val="宋体"/>
      <family val="0"/>
    </font>
    <font>
      <b/>
      <sz val="12"/>
      <color indexed="63"/>
      <name val="宋体"/>
      <family val="0"/>
    </font>
    <font>
      <b/>
      <sz val="12"/>
      <color indexed="8"/>
      <name val="宋体"/>
      <family val="0"/>
    </font>
    <font>
      <sz val="11"/>
      <color indexed="17"/>
      <name val="宋体"/>
      <family val="0"/>
    </font>
    <font>
      <b/>
      <sz val="18"/>
      <color indexed="62"/>
      <name val="宋体"/>
      <family val="0"/>
    </font>
    <font>
      <i/>
      <sz val="12"/>
      <color indexed="23"/>
      <name val="宋体"/>
      <family val="0"/>
    </font>
    <font>
      <sz val="12"/>
      <color indexed="62"/>
      <name val="宋体"/>
      <family val="0"/>
    </font>
    <font>
      <sz val="11"/>
      <color indexed="20"/>
      <name val="宋体"/>
      <family val="0"/>
    </font>
    <font>
      <b/>
      <sz val="11"/>
      <color indexed="62"/>
      <name val="宋体"/>
      <family val="0"/>
    </font>
    <font>
      <sz val="12"/>
      <color indexed="16"/>
      <name val="宋体"/>
      <family val="0"/>
    </font>
    <font>
      <b/>
      <sz val="12"/>
      <color indexed="53"/>
      <name val="宋体"/>
      <family val="0"/>
    </font>
    <font>
      <b/>
      <sz val="13"/>
      <color indexed="62"/>
      <name val="宋体"/>
      <family val="0"/>
    </font>
    <font>
      <u val="single"/>
      <sz val="12"/>
      <color indexed="12"/>
      <name val="宋体"/>
      <family val="0"/>
    </font>
    <font>
      <u val="single"/>
      <sz val="12"/>
      <color indexed="36"/>
      <name val="宋体"/>
      <family val="0"/>
    </font>
    <font>
      <b/>
      <sz val="15"/>
      <color indexed="62"/>
      <name val="宋体"/>
      <family val="0"/>
    </font>
    <font>
      <b/>
      <sz val="12"/>
      <color indexed="9"/>
      <name val="宋体"/>
      <family val="0"/>
    </font>
    <font>
      <sz val="12"/>
      <color indexed="17"/>
      <name val="宋体"/>
      <family val="0"/>
    </font>
    <font>
      <sz val="12"/>
      <color indexed="19"/>
      <name val="宋体"/>
      <family val="0"/>
    </font>
    <font>
      <sz val="10"/>
      <name val="Arial"/>
      <family val="2"/>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0"/>
      <color theme="1"/>
      <name val="Calibri"/>
      <family val="0"/>
    </font>
    <font>
      <sz val="12"/>
      <color indexed="8"/>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border>
    <border>
      <left style="medium"/>
      <right>
        <color indexed="63"/>
      </right>
      <top style="thin"/>
      <bottom>
        <color indexed="63"/>
      </bottom>
    </border>
    <border>
      <left style="medium"/>
      <right>
        <color indexed="63"/>
      </right>
      <top style="thin"/>
      <bottom style="medium"/>
    </border>
    <border>
      <left style="thin"/>
      <right style="thin"/>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0" fontId="32" fillId="4" borderId="0" applyNumberFormat="0" applyBorder="0" applyAlignment="0" applyProtection="0"/>
    <xf numFmtId="41" fontId="0" fillId="0" borderId="0" applyFont="0" applyFill="0" applyBorder="0" applyAlignment="0" applyProtection="0"/>
    <xf numFmtId="0" fontId="44" fillId="5" borderId="0" applyNumberFormat="0" applyBorder="0" applyAlignment="0" applyProtection="0"/>
    <xf numFmtId="0" fontId="46" fillId="6" borderId="0" applyNumberFormat="0" applyBorder="0" applyAlignment="0" applyProtection="0"/>
    <xf numFmtId="43" fontId="0" fillId="0" borderId="0" applyFont="0" applyFill="0" applyBorder="0" applyAlignment="0" applyProtection="0"/>
    <xf numFmtId="0" fontId="47" fillId="7" borderId="0" applyNumberFormat="0" applyBorder="0" applyAlignment="0" applyProtection="0"/>
    <xf numFmtId="0" fontId="37" fillId="0" borderId="0" applyNumberFormat="0" applyFill="0" applyBorder="0" applyAlignment="0" applyProtection="0"/>
    <xf numFmtId="0" fontId="32" fillId="4"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7" fillId="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0" fillId="0" borderId="0">
      <alignment/>
      <protection/>
    </xf>
    <xf numFmtId="0" fontId="52" fillId="0" borderId="3" applyNumberFormat="0" applyFill="0" applyAlignment="0" applyProtection="0"/>
    <xf numFmtId="0" fontId="7" fillId="0" borderId="0">
      <alignment/>
      <protection/>
    </xf>
    <xf numFmtId="0" fontId="53" fillId="0" borderId="4" applyNumberFormat="0" applyFill="0" applyAlignment="0" applyProtection="0"/>
    <xf numFmtId="0" fontId="48" fillId="0" borderId="5" applyNumberFormat="0" applyFill="0" applyAlignment="0" applyProtection="0"/>
    <xf numFmtId="0" fontId="0" fillId="0" borderId="0">
      <alignment/>
      <protection/>
    </xf>
    <xf numFmtId="0" fontId="47" fillId="10" borderId="0" applyNumberFormat="0" applyBorder="0" applyAlignment="0" applyProtection="0"/>
    <xf numFmtId="0" fontId="47" fillId="11" borderId="0" applyNumberFormat="0" applyBorder="0" applyAlignment="0" applyProtection="0"/>
    <xf numFmtId="0" fontId="54" fillId="12" borderId="6" applyNumberFormat="0" applyAlignment="0" applyProtection="0"/>
    <xf numFmtId="0" fontId="55" fillId="12" borderId="1" applyNumberFormat="0" applyAlignment="0" applyProtection="0"/>
    <xf numFmtId="0" fontId="32" fillId="4" borderId="0" applyNumberFormat="0" applyBorder="0" applyAlignment="0" applyProtection="0"/>
    <xf numFmtId="0" fontId="56" fillId="13" borderId="7" applyNumberFormat="0" applyAlignment="0" applyProtection="0"/>
    <xf numFmtId="0" fontId="44" fillId="14" borderId="0" applyNumberFormat="0" applyBorder="0" applyAlignment="0" applyProtection="0"/>
    <xf numFmtId="0" fontId="47" fillId="15"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6" borderId="0" applyNumberFormat="0" applyBorder="0" applyAlignment="0" applyProtection="0"/>
    <xf numFmtId="0" fontId="60" fillId="17" borderId="0" applyNumberFormat="0" applyBorder="0" applyAlignment="0" applyProtection="0"/>
    <xf numFmtId="0" fontId="44" fillId="18" borderId="0" applyNumberFormat="0" applyBorder="0" applyAlignment="0" applyProtection="0"/>
    <xf numFmtId="0" fontId="47"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0" applyNumberFormat="0" applyBorder="0" applyAlignment="0" applyProtection="0"/>
    <xf numFmtId="0" fontId="44"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4" fillId="32" borderId="0" applyNumberFormat="0" applyBorder="0" applyAlignment="0" applyProtection="0"/>
    <xf numFmtId="0" fontId="47" fillId="33" borderId="0" applyNumberFormat="0" applyBorder="0" applyAlignment="0" applyProtection="0"/>
    <xf numFmtId="0" fontId="32" fillId="4" borderId="0" applyNumberFormat="0" applyBorder="0" applyAlignment="0" applyProtection="0"/>
    <xf numFmtId="0" fontId="61" fillId="0" borderId="0">
      <alignment vertical="center"/>
      <protection/>
    </xf>
    <xf numFmtId="0" fontId="32" fillId="4" borderId="0" applyNumberFormat="0" applyBorder="0" applyAlignment="0" applyProtection="0"/>
    <xf numFmtId="0" fontId="3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43" fillId="0" borderId="0">
      <alignment/>
      <protection/>
    </xf>
  </cellStyleXfs>
  <cellXfs count="243">
    <xf numFmtId="0" fontId="0" fillId="0" borderId="0" xfId="0" applyAlignment="1">
      <alignment/>
    </xf>
    <xf numFmtId="0" fontId="2" fillId="35" borderId="0" xfId="82" applyFont="1" applyFill="1" applyAlignment="1">
      <alignment vertical="center" wrapText="1"/>
      <protection/>
    </xf>
    <xf numFmtId="0" fontId="3"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4" fillId="35" borderId="0" xfId="82" applyFont="1" applyFill="1" applyAlignment="1">
      <alignment horizontal="center" vertical="center" wrapText="1"/>
      <protection/>
    </xf>
    <xf numFmtId="0" fontId="5"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1" fillId="0" borderId="11" xfId="82" applyFont="1" applyFill="1" applyBorder="1" applyAlignment="1">
      <alignment horizontal="center" vertical="center" wrapText="1"/>
      <protection/>
    </xf>
    <xf numFmtId="0" fontId="1" fillId="0" borderId="12" xfId="82" applyFont="1" applyFill="1" applyBorder="1" applyAlignment="1">
      <alignment horizontal="center" vertical="center" wrapText="1"/>
      <protection/>
    </xf>
    <xf numFmtId="0" fontId="1" fillId="0" borderId="13" xfId="82" applyFont="1" applyFill="1" applyBorder="1" applyAlignment="1">
      <alignment horizontal="center" vertical="center" wrapText="1"/>
      <protection/>
    </xf>
    <xf numFmtId="0" fontId="1" fillId="0" borderId="14" xfId="82" applyFont="1" applyFill="1" applyBorder="1" applyAlignment="1">
      <alignment horizontal="center" vertical="center" wrapText="1"/>
      <protection/>
    </xf>
    <xf numFmtId="0" fontId="1" fillId="0" borderId="15" xfId="82" applyFont="1" applyFill="1" applyBorder="1" applyAlignment="1">
      <alignment horizontal="center" vertical="center" wrapText="1"/>
      <protection/>
    </xf>
    <xf numFmtId="0" fontId="1" fillId="0" borderId="16" xfId="82" applyFont="1" applyFill="1" applyBorder="1" applyAlignment="1">
      <alignment horizontal="center" vertical="center" wrapText="1"/>
      <protection/>
    </xf>
    <xf numFmtId="0" fontId="1" fillId="0" borderId="17" xfId="82" applyFont="1" applyFill="1" applyBorder="1" applyAlignment="1">
      <alignment horizontal="center" vertical="center" wrapText="1"/>
      <protection/>
    </xf>
    <xf numFmtId="0" fontId="1" fillId="0" borderId="18" xfId="82" applyFont="1" applyFill="1" applyBorder="1" applyAlignment="1">
      <alignment horizontal="center" vertical="center" wrapText="1"/>
      <protection/>
    </xf>
    <xf numFmtId="0" fontId="1" fillId="0" borderId="19" xfId="82" applyFont="1" applyFill="1" applyBorder="1" applyAlignment="1">
      <alignment horizontal="center" vertical="center" wrapText="1"/>
      <protection/>
    </xf>
    <xf numFmtId="0" fontId="1" fillId="0" borderId="20" xfId="82" applyFont="1" applyFill="1" applyBorder="1" applyAlignment="1">
      <alignment horizontal="center" vertical="center" wrapText="1"/>
      <protection/>
    </xf>
    <xf numFmtId="0" fontId="1" fillId="0" borderId="21" xfId="82" applyFont="1" applyFill="1" applyBorder="1" applyAlignment="1">
      <alignment horizontal="center" vertical="center" wrapText="1"/>
      <protection/>
    </xf>
    <xf numFmtId="0" fontId="1" fillId="0" borderId="22" xfId="82" applyFont="1" applyFill="1" applyBorder="1" applyAlignment="1">
      <alignment horizontal="center" vertical="center" wrapText="1"/>
      <protection/>
    </xf>
    <xf numFmtId="0" fontId="1" fillId="0" borderId="23" xfId="82" applyFont="1" applyFill="1" applyBorder="1" applyAlignment="1">
      <alignment horizontal="center" vertical="center" wrapText="1"/>
      <protection/>
    </xf>
    <xf numFmtId="0" fontId="1" fillId="0" borderId="24" xfId="82" applyFont="1" applyFill="1" applyBorder="1" applyAlignment="1">
      <alignment horizontal="center" vertical="center" wrapText="1"/>
      <protection/>
    </xf>
    <xf numFmtId="0" fontId="1" fillId="0" borderId="25" xfId="82" applyFont="1" applyBorder="1" applyAlignment="1">
      <alignment horizontal="center" vertical="center" wrapText="1"/>
      <protection/>
    </xf>
    <xf numFmtId="0" fontId="1" fillId="0" borderId="20" xfId="82" applyFont="1" applyBorder="1" applyAlignment="1">
      <alignment horizontal="center" vertical="center" wrapText="1"/>
      <protection/>
    </xf>
    <xf numFmtId="0" fontId="1" fillId="0" borderId="26" xfId="82" applyFont="1" applyFill="1" applyBorder="1" applyAlignment="1">
      <alignment vertical="center" wrapText="1"/>
      <protection/>
    </xf>
    <xf numFmtId="0" fontId="1" fillId="0" borderId="27" xfId="82" applyFont="1" applyFill="1" applyBorder="1" applyAlignment="1">
      <alignment vertical="center" wrapText="1"/>
      <protection/>
    </xf>
    <xf numFmtId="0" fontId="0" fillId="0" borderId="28" xfId="82" applyFont="1" applyBorder="1" applyAlignment="1">
      <alignment horizontal="left" vertical="center" wrapText="1"/>
      <protection/>
    </xf>
    <xf numFmtId="0" fontId="0" fillId="0" borderId="28" xfId="82" applyFont="1" applyBorder="1" applyAlignment="1">
      <alignment horizontal="left" vertical="center"/>
      <protection/>
    </xf>
    <xf numFmtId="0" fontId="5" fillId="35" borderId="0" xfId="80" applyFont="1" applyFill="1" applyAlignment="1">
      <alignment horizontal="right" vertical="center"/>
      <protection/>
    </xf>
    <xf numFmtId="0" fontId="3" fillId="35" borderId="0" xfId="82" applyFont="1" applyFill="1" applyBorder="1" applyAlignment="1">
      <alignment vertical="center" wrapText="1"/>
      <protection/>
    </xf>
    <xf numFmtId="0" fontId="1" fillId="0" borderId="29" xfId="82" applyFont="1" applyFill="1" applyBorder="1" applyAlignment="1">
      <alignment horizontal="center" vertical="center" wrapText="1"/>
      <protection/>
    </xf>
    <xf numFmtId="0" fontId="1" fillId="0" borderId="30" xfId="82" applyFont="1" applyFill="1" applyBorder="1" applyAlignment="1">
      <alignment horizontal="center" vertical="center" wrapText="1"/>
      <protection/>
    </xf>
    <xf numFmtId="0" fontId="1" fillId="0" borderId="31" xfId="82" applyFont="1" applyFill="1" applyBorder="1" applyAlignment="1">
      <alignment horizontal="center" vertical="center" wrapText="1"/>
      <protection/>
    </xf>
    <xf numFmtId="0" fontId="1" fillId="0" borderId="32" xfId="82" applyFont="1" applyBorder="1" applyAlignment="1">
      <alignment horizontal="center" vertical="center" wrapText="1"/>
      <protection/>
    </xf>
    <xf numFmtId="0" fontId="1" fillId="0" borderId="33" xfId="82" applyFont="1" applyFill="1" applyBorder="1" applyAlignment="1">
      <alignment vertical="center" wrapText="1"/>
      <protection/>
    </xf>
    <xf numFmtId="0" fontId="1" fillId="0" borderId="34" xfId="82"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4" fillId="35" borderId="0" xfId="0" applyFont="1" applyFill="1" applyAlignment="1">
      <alignment horizontal="center" vertical="center"/>
    </xf>
    <xf numFmtId="0" fontId="0" fillId="35" borderId="0" xfId="0" applyFont="1" applyFill="1" applyAlignment="1">
      <alignment/>
    </xf>
    <xf numFmtId="0" fontId="3" fillId="35" borderId="0" xfId="82" applyFont="1" applyFill="1" applyAlignment="1">
      <alignment horizontal="center" vertical="center" wrapText="1"/>
      <protection/>
    </xf>
    <xf numFmtId="0" fontId="3" fillId="35" borderId="0" xfId="82" applyFont="1" applyFill="1" applyBorder="1" applyAlignment="1">
      <alignment vertical="center" wrapText="1"/>
      <protection/>
    </xf>
    <xf numFmtId="0" fontId="0" fillId="0" borderId="20" xfId="0" applyFont="1" applyFill="1" applyBorder="1" applyAlignment="1">
      <alignment horizontal="center" vertical="center" wrapText="1"/>
    </xf>
    <xf numFmtId="0" fontId="0" fillId="0" borderId="20" xfId="82" applyFont="1" applyFill="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0" applyFont="1" applyFill="1" applyBorder="1" applyAlignment="1">
      <alignment horizontal="center" vertical="center"/>
    </xf>
    <xf numFmtId="0" fontId="0" fillId="0" borderId="20" xfId="82" applyFont="1" applyBorder="1" applyAlignment="1">
      <alignment horizontal="center" vertical="center" wrapText="1"/>
      <protection/>
    </xf>
    <xf numFmtId="0" fontId="0" fillId="0" borderId="20" xfId="0" applyFont="1" applyBorder="1" applyAlignment="1">
      <alignment vertical="center"/>
    </xf>
    <xf numFmtId="4" fontId="0" fillId="0" borderId="20" xfId="82" applyNumberFormat="1" applyFont="1" applyFill="1" applyBorder="1" applyAlignment="1">
      <alignment horizontal="center" vertical="center" wrapText="1"/>
      <protection/>
    </xf>
    <xf numFmtId="0" fontId="0" fillId="0" borderId="20" xfId="82" applyFont="1" applyFill="1" applyBorder="1" applyAlignment="1">
      <alignment vertical="center" wrapText="1"/>
      <protection/>
    </xf>
    <xf numFmtId="4" fontId="0" fillId="0" borderId="20" xfId="82" applyNumberFormat="1" applyFont="1" applyFill="1" applyBorder="1" applyAlignment="1">
      <alignment vertical="center" wrapText="1"/>
      <protection/>
    </xf>
    <xf numFmtId="0" fontId="0" fillId="0" borderId="35" xfId="0" applyFill="1" applyBorder="1" applyAlignment="1">
      <alignment vertical="center"/>
    </xf>
    <xf numFmtId="0" fontId="0" fillId="0" borderId="0" xfId="0" applyFill="1" applyBorder="1" applyAlignment="1">
      <alignment vertical="center"/>
    </xf>
    <xf numFmtId="0" fontId="0" fillId="0" borderId="0" xfId="82" applyFont="1" applyFill="1" applyBorder="1" applyAlignment="1">
      <alignment vertical="center" wrapText="1"/>
      <protection/>
    </xf>
    <xf numFmtId="0" fontId="1" fillId="0" borderId="0" xfId="0" applyFont="1" applyAlignment="1">
      <alignment vertical="center"/>
    </xf>
    <xf numFmtId="0" fontId="0" fillId="0" borderId="17" xfId="82" applyFont="1" applyFill="1" applyBorder="1" applyAlignment="1">
      <alignment vertical="center" wrapText="1"/>
      <protection/>
    </xf>
    <xf numFmtId="0" fontId="0" fillId="0" borderId="0" xfId="82" applyFont="1" applyFill="1" applyBorder="1" applyAlignment="1">
      <alignment vertical="center" wrapText="1"/>
      <protection/>
    </xf>
    <xf numFmtId="0" fontId="0" fillId="0" borderId="0" xfId="0" applyFont="1" applyBorder="1" applyAlignment="1">
      <alignment vertical="center"/>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0" fillId="35" borderId="0" xfId="82" applyFont="1" applyFill="1" applyAlignment="1">
      <alignment horizontal="center" vertical="center" wrapText="1"/>
      <protection/>
    </xf>
    <xf numFmtId="0" fontId="62" fillId="0" borderId="36"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25" xfId="0" applyFont="1" applyFill="1" applyBorder="1" applyAlignment="1">
      <alignment horizontal="left" vertical="center"/>
    </xf>
    <xf numFmtId="0" fontId="62" fillId="0" borderId="20" xfId="0" applyFont="1" applyFill="1" applyBorder="1" applyAlignment="1">
      <alignment vertical="center"/>
    </xf>
    <xf numFmtId="0" fontId="62" fillId="0" borderId="20" xfId="0" applyFont="1" applyBorder="1" applyAlignment="1">
      <alignment vertical="center"/>
    </xf>
    <xf numFmtId="0" fontId="62" fillId="0" borderId="20" xfId="0" applyFont="1" applyFill="1" applyBorder="1" applyAlignment="1">
      <alignment horizontal="left" vertical="center"/>
    </xf>
    <xf numFmtId="0" fontId="62" fillId="0" borderId="25" xfId="0" applyFont="1" applyBorder="1" applyAlignment="1">
      <alignment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27" xfId="0" applyFont="1" applyBorder="1" applyAlignment="1">
      <alignment vertical="center"/>
    </xf>
    <xf numFmtId="0" fontId="63" fillId="0" borderId="0" xfId="39" applyFont="1" applyAlignment="1">
      <alignment horizontal="left" vertical="center"/>
      <protection/>
    </xf>
    <xf numFmtId="0" fontId="9" fillId="35" borderId="0" xfId="81" applyFont="1" applyFill="1" applyAlignment="1">
      <alignment horizontal="right" vertical="center"/>
      <protection/>
    </xf>
    <xf numFmtId="0" fontId="9" fillId="0" borderId="0" xfId="39" applyFont="1" applyAlignment="1">
      <alignment horizontal="right" vertical="center"/>
      <protection/>
    </xf>
    <xf numFmtId="0" fontId="62" fillId="0" borderId="38" xfId="0" applyFont="1" applyBorder="1" applyAlignment="1">
      <alignment horizontal="center" vertical="center" wrapText="1"/>
    </xf>
    <xf numFmtId="0" fontId="62" fillId="0" borderId="32" xfId="0" applyFont="1" applyBorder="1" applyAlignment="1">
      <alignment vertical="center"/>
    </xf>
    <xf numFmtId="0" fontId="64" fillId="0" borderId="34" xfId="0" applyFont="1" applyBorder="1" applyAlignment="1">
      <alignment vertical="center"/>
    </xf>
    <xf numFmtId="0" fontId="7" fillId="0" borderId="0" xfId="0" applyFont="1" applyFill="1" applyAlignment="1">
      <alignment/>
    </xf>
    <xf numFmtId="0" fontId="9" fillId="0" borderId="0" xfId="0" applyFont="1" applyFill="1" applyAlignment="1">
      <alignment horizontal="right"/>
    </xf>
    <xf numFmtId="0" fontId="9" fillId="0" borderId="0" xfId="0" applyFont="1" applyFill="1" applyAlignment="1">
      <alignment/>
    </xf>
    <xf numFmtId="176" fontId="0" fillId="35" borderId="17" xfId="80" applyNumberFormat="1" applyFont="1" applyFill="1" applyBorder="1" applyAlignment="1">
      <alignment horizontal="center" vertical="center"/>
      <protection/>
    </xf>
    <xf numFmtId="176" fontId="0" fillId="35" borderId="18" xfId="80" applyNumberFormat="1" applyFont="1" applyFill="1" applyBorder="1" applyAlignment="1">
      <alignment horizontal="center" vertical="center"/>
      <protection/>
    </xf>
    <xf numFmtId="176" fontId="0" fillId="35" borderId="19" xfId="80" applyNumberFormat="1" applyFont="1" applyFill="1" applyBorder="1" applyAlignment="1">
      <alignment horizontal="center" vertical="center"/>
      <protection/>
    </xf>
    <xf numFmtId="176" fontId="0" fillId="35" borderId="20" xfId="80" applyNumberFormat="1" applyFont="1" applyFill="1" applyBorder="1" applyAlignment="1">
      <alignment horizontal="center" vertical="center"/>
      <protection/>
    </xf>
    <xf numFmtId="176" fontId="0" fillId="35" borderId="39" xfId="80" applyNumberFormat="1" applyFont="1" applyFill="1" applyBorder="1" applyAlignment="1">
      <alignment horizontal="center" vertical="center" wrapText="1"/>
      <protection/>
    </xf>
    <xf numFmtId="176" fontId="0" fillId="35" borderId="35" xfId="80" applyNumberFormat="1" applyFont="1" applyFill="1" applyBorder="1" applyAlignment="1">
      <alignment horizontal="center" vertical="center" wrapText="1"/>
      <protection/>
    </xf>
    <xf numFmtId="176" fontId="0" fillId="35" borderId="21" xfId="80" applyNumberFormat="1" applyFont="1" applyFill="1" applyBorder="1" applyAlignment="1">
      <alignment horizontal="center" vertical="center" wrapText="1"/>
      <protection/>
    </xf>
    <xf numFmtId="176" fontId="0" fillId="35" borderId="40" xfId="80" applyNumberFormat="1" applyFont="1" applyFill="1" applyBorder="1" applyAlignment="1">
      <alignment horizontal="center" vertical="center" wrapText="1"/>
      <protection/>
    </xf>
    <xf numFmtId="176" fontId="0" fillId="35" borderId="0" xfId="80" applyNumberFormat="1" applyFont="1" applyFill="1" applyAlignment="1">
      <alignment horizontal="center" vertical="center" wrapText="1"/>
      <protection/>
    </xf>
    <xf numFmtId="176" fontId="0" fillId="35" borderId="41" xfId="80" applyNumberFormat="1" applyFont="1" applyFill="1" applyBorder="1" applyAlignment="1">
      <alignment horizontal="center" vertical="center" wrapText="1"/>
      <protection/>
    </xf>
    <xf numFmtId="176" fontId="0" fillId="35" borderId="42" xfId="80" applyNumberFormat="1" applyFont="1" applyFill="1" applyBorder="1" applyAlignment="1">
      <alignment horizontal="center" vertical="center" wrapText="1"/>
      <protection/>
    </xf>
    <xf numFmtId="176" fontId="0" fillId="35" borderId="43" xfId="80" applyNumberFormat="1" applyFont="1" applyFill="1" applyBorder="1" applyAlignment="1">
      <alignment horizontal="center" vertical="center" wrapText="1"/>
      <protection/>
    </xf>
    <xf numFmtId="176" fontId="0" fillId="35" borderId="24" xfId="80" applyNumberFormat="1" applyFont="1" applyFill="1" applyBorder="1" applyAlignment="1">
      <alignment horizontal="center" vertical="center" wrapText="1"/>
      <protection/>
    </xf>
    <xf numFmtId="4" fontId="11" fillId="0" borderId="44" xfId="0" applyNumberFormat="1" applyFont="1" applyFill="1" applyBorder="1" applyAlignment="1">
      <alignment horizontal="right" vertical="center" shrinkToFit="1"/>
    </xf>
    <xf numFmtId="0" fontId="11" fillId="0" borderId="45" xfId="0" applyFont="1" applyFill="1" applyBorder="1" applyAlignment="1">
      <alignment horizontal="left" vertical="center" shrinkToFit="1"/>
    </xf>
    <xf numFmtId="0" fontId="11" fillId="0" borderId="44" xfId="0" applyFont="1" applyFill="1" applyBorder="1" applyAlignment="1">
      <alignment horizontal="left" vertical="center" shrinkToFit="1"/>
    </xf>
    <xf numFmtId="176" fontId="0" fillId="35" borderId="20" xfId="80" applyNumberFormat="1" applyFont="1" applyFill="1" applyBorder="1" applyAlignment="1">
      <alignment vertical="center"/>
      <protection/>
    </xf>
    <xf numFmtId="0" fontId="11" fillId="0" borderId="46" xfId="0" applyFont="1" applyFill="1" applyBorder="1" applyAlignment="1">
      <alignment horizontal="left" vertical="center" shrinkToFit="1"/>
    </xf>
    <xf numFmtId="0" fontId="11" fillId="0" borderId="47" xfId="0" applyFont="1" applyFill="1" applyBorder="1" applyAlignment="1">
      <alignment horizontal="left" vertical="center" shrinkToFit="1"/>
    </xf>
    <xf numFmtId="4" fontId="11" fillId="0" borderId="47" xfId="0" applyNumberFormat="1" applyFont="1" applyFill="1" applyBorder="1" applyAlignment="1">
      <alignment horizontal="right" vertical="center" shrinkToFit="1"/>
    </xf>
    <xf numFmtId="0" fontId="2" fillId="0" borderId="0" xfId="81" applyFont="1" applyAlignment="1">
      <alignment horizontal="right" vertical="center"/>
      <protection/>
    </xf>
    <xf numFmtId="0" fontId="3"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2" fillId="0" borderId="0" xfId="81" applyFont="1" applyAlignment="1">
      <alignment horizontal="left" vertical="center"/>
      <protection/>
    </xf>
    <xf numFmtId="0" fontId="8" fillId="0" borderId="0" xfId="81" applyFont="1" applyFill="1" applyAlignment="1">
      <alignment horizontal="center" vertical="center"/>
      <protection/>
    </xf>
    <xf numFmtId="0" fontId="0" fillId="35" borderId="0" xfId="81" applyFill="1" applyAlignment="1">
      <alignment horizontal="right" vertical="center"/>
      <protection/>
    </xf>
    <xf numFmtId="0" fontId="5" fillId="35" borderId="0" xfId="81" applyFont="1" applyFill="1" applyAlignment="1">
      <alignment horizontal="right" vertical="center"/>
      <protection/>
    </xf>
    <xf numFmtId="0" fontId="5" fillId="35" borderId="0" xfId="81" applyFont="1" applyFill="1" applyAlignment="1">
      <alignment horizontal="left" vertical="center"/>
      <protection/>
    </xf>
    <xf numFmtId="176" fontId="0" fillId="35" borderId="36" xfId="81" applyNumberFormat="1" applyFont="1" applyFill="1" applyBorder="1" applyAlignment="1">
      <alignment horizontal="center" vertical="center"/>
      <protection/>
    </xf>
    <xf numFmtId="176" fontId="0" fillId="35" borderId="37" xfId="81" applyNumberFormat="1" applyFont="1" applyFill="1" applyBorder="1" applyAlignment="1">
      <alignment horizontal="center" vertical="center"/>
      <protection/>
    </xf>
    <xf numFmtId="176" fontId="0" fillId="35" borderId="14" xfId="81" applyNumberFormat="1" applyFont="1" applyFill="1" applyBorder="1" applyAlignment="1">
      <alignment horizontal="center" vertical="center"/>
      <protection/>
    </xf>
    <xf numFmtId="176" fontId="0" fillId="35" borderId="38" xfId="81" applyNumberFormat="1" applyFont="1" applyFill="1" applyBorder="1" applyAlignment="1">
      <alignment horizontal="center" vertical="center"/>
      <protection/>
    </xf>
    <xf numFmtId="176" fontId="0" fillId="35" borderId="25" xfId="81" applyNumberFormat="1" applyFont="1" applyFill="1" applyBorder="1" applyAlignment="1">
      <alignment horizontal="center" vertical="center"/>
      <protection/>
    </xf>
    <xf numFmtId="176" fontId="3" fillId="35" borderId="20" xfId="81" applyNumberFormat="1" applyFont="1" applyFill="1" applyBorder="1" applyAlignment="1">
      <alignment horizontal="center" vertical="center"/>
      <protection/>
    </xf>
    <xf numFmtId="176" fontId="0" fillId="35" borderId="20" xfId="81" applyNumberFormat="1" applyFont="1" applyFill="1" applyBorder="1" applyAlignment="1">
      <alignment horizontal="center" vertical="center"/>
      <protection/>
    </xf>
    <xf numFmtId="49" fontId="0" fillId="35" borderId="20" xfId="81" applyNumberFormat="1" applyFont="1" applyFill="1" applyBorder="1" applyAlignment="1">
      <alignment horizontal="center" vertical="center" wrapText="1"/>
      <protection/>
    </xf>
    <xf numFmtId="49" fontId="0" fillId="35" borderId="32" xfId="81" applyNumberFormat="1" applyFont="1" applyFill="1" applyBorder="1" applyAlignment="1">
      <alignment horizontal="center" vertical="center" wrapText="1"/>
      <protection/>
    </xf>
    <xf numFmtId="49" fontId="0" fillId="35" borderId="20" xfId="81" applyNumberFormat="1" applyFont="1" applyFill="1" applyBorder="1" applyAlignment="1">
      <alignment horizontal="center" vertical="center"/>
      <protection/>
    </xf>
    <xf numFmtId="49" fontId="0" fillId="35" borderId="32" xfId="81" applyNumberFormat="1" applyFont="1" applyFill="1" applyBorder="1" applyAlignment="1">
      <alignment horizontal="center" vertical="center"/>
      <protection/>
    </xf>
    <xf numFmtId="176" fontId="1" fillId="0" borderId="25" xfId="81" applyNumberFormat="1" applyFont="1" applyFill="1" applyBorder="1" applyAlignment="1">
      <alignment horizontal="left" vertical="center"/>
      <protection/>
    </xf>
    <xf numFmtId="176" fontId="1" fillId="35" borderId="20" xfId="81" applyNumberFormat="1" applyFont="1" applyFill="1" applyBorder="1" applyAlignment="1">
      <alignment horizontal="center" vertical="center"/>
      <protection/>
    </xf>
    <xf numFmtId="176" fontId="1" fillId="35" borderId="20" xfId="81" applyNumberFormat="1" applyFont="1" applyFill="1" applyBorder="1" applyAlignment="1">
      <alignment horizontal="left" vertical="center"/>
      <protection/>
    </xf>
    <xf numFmtId="0" fontId="1" fillId="35" borderId="20" xfId="81" applyNumberFormat="1" applyFont="1" applyFill="1" applyBorder="1" applyAlignment="1">
      <alignment horizontal="center" vertical="center"/>
      <protection/>
    </xf>
    <xf numFmtId="176" fontId="1" fillId="0" borderId="32" xfId="81" applyNumberFormat="1" applyFont="1" applyFill="1" applyBorder="1" applyAlignment="1">
      <alignment horizontal="right" vertical="center"/>
      <protection/>
    </xf>
    <xf numFmtId="176" fontId="1" fillId="35" borderId="25" xfId="81" applyNumberFormat="1" applyFont="1" applyFill="1" applyBorder="1" applyAlignment="1">
      <alignment horizontal="left" vertical="center"/>
      <protection/>
    </xf>
    <xf numFmtId="0" fontId="11" fillId="0" borderId="44" xfId="0" applyFont="1" applyFill="1" applyBorder="1" applyAlignment="1">
      <alignment horizontal="right" vertical="center" shrinkToFit="1"/>
    </xf>
    <xf numFmtId="176" fontId="1" fillId="0" borderId="20" xfId="81" applyNumberFormat="1" applyFont="1" applyFill="1" applyBorder="1" applyAlignment="1">
      <alignment horizontal="right" vertical="center"/>
      <protection/>
    </xf>
    <xf numFmtId="0" fontId="11" fillId="36" borderId="44" xfId="0" applyFont="1" applyFill="1" applyBorder="1" applyAlignment="1">
      <alignment horizontal="left" vertical="center" shrinkToFit="1"/>
    </xf>
    <xf numFmtId="176" fontId="1" fillId="0" borderId="20" xfId="81" applyNumberFormat="1" applyFont="1" applyFill="1" applyBorder="1" applyAlignment="1">
      <alignment horizontal="center" vertical="center"/>
      <protection/>
    </xf>
    <xf numFmtId="176" fontId="1" fillId="0" borderId="17" xfId="81" applyNumberFormat="1" applyFont="1" applyFill="1" applyBorder="1" applyAlignment="1">
      <alignment horizontal="left" vertical="center"/>
      <protection/>
    </xf>
    <xf numFmtId="176" fontId="1" fillId="0" borderId="48" xfId="81" applyNumberFormat="1" applyFont="1" applyFill="1" applyBorder="1" applyAlignment="1">
      <alignment horizontal="center" vertical="center"/>
      <protection/>
    </xf>
    <xf numFmtId="176" fontId="13" fillId="0" borderId="25" xfId="81" applyNumberFormat="1" applyFont="1" applyFill="1" applyBorder="1" applyAlignment="1">
      <alignment horizontal="center" vertical="center"/>
      <protection/>
    </xf>
    <xf numFmtId="176" fontId="13" fillId="0" borderId="17" xfId="81" applyNumberFormat="1" applyFont="1" applyFill="1" applyBorder="1" applyAlignment="1">
      <alignment horizontal="center" vertical="center"/>
      <protection/>
    </xf>
    <xf numFmtId="176" fontId="13" fillId="0" borderId="20" xfId="81" applyNumberFormat="1" applyFont="1" applyFill="1" applyBorder="1" applyAlignment="1">
      <alignment vertical="center"/>
      <protection/>
    </xf>
    <xf numFmtId="0" fontId="11" fillId="0" borderId="20" xfId="0" applyFont="1" applyFill="1" applyBorder="1" applyAlignment="1">
      <alignment horizontal="right" vertical="center" shrinkToFit="1"/>
    </xf>
    <xf numFmtId="176" fontId="1" fillId="0" borderId="20" xfId="81" applyNumberFormat="1" applyFont="1" applyFill="1" applyBorder="1" applyAlignment="1">
      <alignment vertical="center"/>
      <protection/>
    </xf>
    <xf numFmtId="4" fontId="11" fillId="0" borderId="20" xfId="0" applyNumberFormat="1" applyFont="1" applyFill="1" applyBorder="1" applyAlignment="1">
      <alignment horizontal="right" vertical="center" shrinkToFit="1"/>
    </xf>
    <xf numFmtId="176" fontId="1" fillId="0" borderId="49" xfId="81" applyNumberFormat="1" applyFont="1" applyFill="1" applyBorder="1" applyAlignment="1">
      <alignment horizontal="left" vertical="center"/>
      <protection/>
    </xf>
    <xf numFmtId="176" fontId="1" fillId="0" borderId="39" xfId="81" applyNumberFormat="1" applyFont="1" applyFill="1" applyBorder="1" applyAlignment="1">
      <alignment horizontal="left" vertical="center"/>
      <protection/>
    </xf>
    <xf numFmtId="176" fontId="1" fillId="0" borderId="49" xfId="81" applyNumberFormat="1" applyFont="1" applyFill="1" applyBorder="1" applyAlignment="1">
      <alignment horizontal="center" vertical="center"/>
      <protection/>
    </xf>
    <xf numFmtId="176" fontId="13" fillId="35" borderId="50" xfId="81" applyNumberFormat="1" applyFont="1" applyFill="1" applyBorder="1" applyAlignment="1">
      <alignment horizontal="center" vertical="center"/>
      <protection/>
    </xf>
    <xf numFmtId="176" fontId="13" fillId="35" borderId="33" xfId="81" applyNumberFormat="1" applyFont="1" applyFill="1" applyBorder="1" applyAlignment="1">
      <alignment horizontal="center" vertical="center"/>
      <protection/>
    </xf>
    <xf numFmtId="0" fontId="0" fillId="0" borderId="0" xfId="0" applyFill="1" applyAlignment="1">
      <alignment vertical="center"/>
    </xf>
    <xf numFmtId="4" fontId="11" fillId="0" borderId="0" xfId="0" applyNumberFormat="1" applyFont="1" applyFill="1" applyBorder="1" applyAlignment="1">
      <alignment horizontal="right" vertical="center" shrinkToFit="1"/>
    </xf>
    <xf numFmtId="0" fontId="2" fillId="0" borderId="0" xfId="81" applyFont="1" applyBorder="1" applyAlignment="1">
      <alignment horizontal="right" vertical="center"/>
      <protection/>
    </xf>
    <xf numFmtId="0" fontId="3" fillId="0" borderId="0" xfId="81" applyFont="1" applyBorder="1" applyAlignment="1">
      <alignment horizontal="right" vertical="center"/>
      <protection/>
    </xf>
    <xf numFmtId="0" fontId="14" fillId="0" borderId="0" xfId="0" applyFont="1" applyFill="1" applyAlignment="1">
      <alignment horizontal="center"/>
    </xf>
    <xf numFmtId="0" fontId="9" fillId="0" borderId="0" xfId="0" applyFont="1" applyFill="1" applyAlignment="1">
      <alignment horizontal="center"/>
    </xf>
    <xf numFmtId="176" fontId="0" fillId="35" borderId="16" xfId="80" applyNumberFormat="1" applyFont="1" applyFill="1" applyBorder="1" applyAlignment="1">
      <alignment horizontal="center" vertical="center"/>
      <protection/>
    </xf>
    <xf numFmtId="176" fontId="15" fillId="35" borderId="39" xfId="80" applyNumberFormat="1" applyFont="1" applyFill="1" applyBorder="1" applyAlignment="1">
      <alignment horizontal="center" vertical="center" wrapText="1"/>
      <protection/>
    </xf>
    <xf numFmtId="176" fontId="15" fillId="35" borderId="35" xfId="80" applyNumberFormat="1" applyFont="1" applyFill="1" applyBorder="1" applyAlignment="1">
      <alignment horizontal="center" vertical="center" wrapText="1"/>
      <protection/>
    </xf>
    <xf numFmtId="176" fontId="0" fillId="35" borderId="51" xfId="80" applyNumberFormat="1" applyFont="1" applyFill="1" applyBorder="1" applyAlignment="1">
      <alignment horizontal="center" vertical="center"/>
      <protection/>
    </xf>
    <xf numFmtId="176" fontId="15" fillId="35" borderId="40" xfId="80" applyNumberFormat="1" applyFont="1" applyFill="1" applyBorder="1" applyAlignment="1">
      <alignment horizontal="center" vertical="center" wrapText="1"/>
      <protection/>
    </xf>
    <xf numFmtId="176" fontId="15" fillId="35" borderId="0" xfId="80" applyNumberFormat="1" applyFont="1" applyFill="1" applyAlignment="1">
      <alignment horizontal="center" vertical="center" wrapText="1"/>
      <protection/>
    </xf>
    <xf numFmtId="176" fontId="15" fillId="35" borderId="42" xfId="80" applyNumberFormat="1" applyFont="1" applyFill="1" applyBorder="1" applyAlignment="1">
      <alignment horizontal="center" vertical="center" wrapText="1"/>
      <protection/>
    </xf>
    <xf numFmtId="176" fontId="15" fillId="35" borderId="43" xfId="80" applyNumberFormat="1" applyFont="1" applyFill="1" applyBorder="1" applyAlignment="1">
      <alignment horizontal="center" vertical="center" wrapText="1"/>
      <protection/>
    </xf>
    <xf numFmtId="176" fontId="0" fillId="35" borderId="23" xfId="80" applyNumberFormat="1" applyFont="1" applyFill="1" applyBorder="1" applyAlignment="1">
      <alignment horizontal="center" vertical="center"/>
      <protection/>
    </xf>
    <xf numFmtId="176" fontId="0" fillId="35" borderId="39" xfId="80" applyNumberFormat="1" applyFont="1" applyFill="1" applyBorder="1" applyAlignment="1">
      <alignment horizontal="center" vertical="center"/>
      <protection/>
    </xf>
    <xf numFmtId="176" fontId="0" fillId="35" borderId="42" xfId="80" applyNumberFormat="1" applyFont="1" applyFill="1" applyBorder="1" applyAlignment="1">
      <alignment horizontal="center" vertical="center"/>
      <protection/>
    </xf>
    <xf numFmtId="4" fontId="11" fillId="0" borderId="52" xfId="0" applyNumberFormat="1" applyFont="1" applyFill="1" applyBorder="1" applyAlignment="1">
      <alignment horizontal="right" vertical="center" shrinkToFit="1"/>
    </xf>
    <xf numFmtId="4" fontId="11" fillId="0" borderId="53" xfId="0" applyNumberFormat="1" applyFont="1" applyFill="1" applyBorder="1" applyAlignment="1">
      <alignment horizontal="right" vertical="center" shrinkToFit="1"/>
    </xf>
    <xf numFmtId="4" fontId="11" fillId="0" borderId="20" xfId="0" applyNumberFormat="1" applyFont="1" applyFill="1" applyBorder="1" applyAlignment="1">
      <alignment horizontal="center" vertical="center" shrinkToFit="1"/>
    </xf>
    <xf numFmtId="176" fontId="16" fillId="35" borderId="20" xfId="80" applyNumberFormat="1" applyFont="1" applyFill="1" applyBorder="1" applyAlignment="1">
      <alignment horizontal="center" vertical="center" wrapText="1"/>
      <protection/>
    </xf>
    <xf numFmtId="176" fontId="0" fillId="35" borderId="20" xfId="80" applyNumberFormat="1" applyFont="1" applyFill="1" applyBorder="1" applyAlignment="1">
      <alignment horizontal="center" vertical="center"/>
      <protection/>
    </xf>
    <xf numFmtId="0" fontId="0" fillId="0" borderId="0" xfId="80" applyAlignment="1">
      <alignment horizontal="right" vertical="center"/>
      <protection/>
    </xf>
    <xf numFmtId="0" fontId="2"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Border="1" applyAlignment="1">
      <alignment horizontal="right" vertical="center"/>
      <protection/>
    </xf>
    <xf numFmtId="0" fontId="12" fillId="0" borderId="0" xfId="80" applyFont="1" applyAlignment="1">
      <alignment horizontal="left" vertical="center"/>
      <protection/>
    </xf>
    <xf numFmtId="0" fontId="12" fillId="0" borderId="0" xfId="80" applyFont="1" applyAlignment="1">
      <alignment horizontal="right" vertical="center"/>
      <protection/>
    </xf>
    <xf numFmtId="0" fontId="8" fillId="0" borderId="0" xfId="80" applyFont="1" applyFill="1" applyAlignment="1">
      <alignment horizontal="center" vertical="center"/>
      <protection/>
    </xf>
    <xf numFmtId="0" fontId="2" fillId="0" borderId="0" xfId="80" applyFont="1" applyBorder="1" applyAlignment="1">
      <alignment horizontal="right" vertical="center"/>
      <protection/>
    </xf>
    <xf numFmtId="0" fontId="0" fillId="35" borderId="0" xfId="80" applyFill="1" applyAlignment="1">
      <alignment horizontal="right" vertical="center"/>
      <protection/>
    </xf>
    <xf numFmtId="176" fontId="0" fillId="35" borderId="36" xfId="80" applyNumberFormat="1" applyFont="1" applyFill="1" applyBorder="1" applyAlignment="1">
      <alignment horizontal="center" vertical="center"/>
      <protection/>
    </xf>
    <xf numFmtId="176" fontId="0" fillId="35" borderId="37" xfId="80" applyNumberFormat="1" applyFont="1" applyFill="1" applyBorder="1" applyAlignment="1">
      <alignment horizontal="center" vertical="center"/>
      <protection/>
    </xf>
    <xf numFmtId="176" fontId="0" fillId="35" borderId="38" xfId="80" applyNumberFormat="1" applyFont="1" applyFill="1" applyBorder="1" applyAlignment="1">
      <alignment horizontal="center" vertical="center"/>
      <protection/>
    </xf>
    <xf numFmtId="0" fontId="3" fillId="0" borderId="0" xfId="80" applyFont="1" applyBorder="1" applyAlignment="1">
      <alignment horizontal="right" vertical="center"/>
      <protection/>
    </xf>
    <xf numFmtId="176" fontId="0" fillId="35" borderId="25" xfId="80" applyNumberFormat="1" applyFont="1" applyFill="1" applyBorder="1" applyAlignment="1">
      <alignment horizontal="center" vertical="center"/>
      <protection/>
    </xf>
    <xf numFmtId="176" fontId="3" fillId="35" borderId="20" xfId="80" applyNumberFormat="1" applyFont="1" applyFill="1" applyBorder="1" applyAlignment="1">
      <alignment horizontal="center" vertical="center"/>
      <protection/>
    </xf>
    <xf numFmtId="176" fontId="0" fillId="35" borderId="32" xfId="80" applyNumberFormat="1" applyFont="1" applyFill="1" applyBorder="1" applyAlignment="1">
      <alignment horizontal="center" vertical="center"/>
      <protection/>
    </xf>
    <xf numFmtId="176" fontId="1" fillId="0" borderId="25" xfId="80" applyNumberFormat="1" applyFont="1" applyFill="1" applyBorder="1" applyAlignment="1">
      <alignment horizontal="left" vertical="center"/>
      <protection/>
    </xf>
    <xf numFmtId="0" fontId="1" fillId="35" borderId="20" xfId="80" applyNumberFormat="1" applyFont="1" applyFill="1" applyBorder="1" applyAlignment="1">
      <alignment horizontal="center" vertical="center"/>
      <protection/>
    </xf>
    <xf numFmtId="176" fontId="1" fillId="0" borderId="20" xfId="80" applyNumberFormat="1" applyFont="1" applyFill="1" applyBorder="1" applyAlignment="1">
      <alignment horizontal="right" vertical="center"/>
      <protection/>
    </xf>
    <xf numFmtId="176" fontId="1" fillId="35" borderId="20" xfId="80" applyNumberFormat="1" applyFont="1" applyFill="1" applyBorder="1" applyAlignment="1">
      <alignment horizontal="left" vertical="center"/>
      <protection/>
    </xf>
    <xf numFmtId="176" fontId="1" fillId="35" borderId="20" xfId="80" applyNumberFormat="1" applyFont="1" applyFill="1" applyBorder="1" applyAlignment="1">
      <alignment horizontal="center" vertical="center"/>
      <protection/>
    </xf>
    <xf numFmtId="176" fontId="1" fillId="35" borderId="25" xfId="80" applyNumberFormat="1" applyFont="1" applyFill="1" applyBorder="1" applyAlignment="1">
      <alignment horizontal="left" vertical="center"/>
      <protection/>
    </xf>
    <xf numFmtId="176" fontId="0" fillId="0" borderId="17" xfId="80" applyNumberFormat="1" applyFont="1" applyFill="1" applyBorder="1" applyAlignment="1">
      <alignment horizontal="left" vertical="center"/>
      <protection/>
    </xf>
    <xf numFmtId="176" fontId="13" fillId="0" borderId="25" xfId="80" applyNumberFormat="1" applyFont="1" applyFill="1" applyBorder="1" applyAlignment="1">
      <alignment horizontal="center" vertical="center"/>
      <protection/>
    </xf>
    <xf numFmtId="176" fontId="13"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54" xfId="80" applyNumberFormat="1" applyFont="1" applyFill="1" applyBorder="1" applyAlignment="1">
      <alignment vertical="center"/>
      <protection/>
    </xf>
    <xf numFmtId="176" fontId="1" fillId="0" borderId="49" xfId="80" applyNumberFormat="1" applyFont="1" applyFill="1" applyBorder="1" applyAlignment="1">
      <alignment horizontal="left" vertical="center"/>
      <protection/>
    </xf>
    <xf numFmtId="176" fontId="1" fillId="0" borderId="39" xfId="80" applyNumberFormat="1" applyFont="1" applyFill="1" applyBorder="1" applyAlignment="1">
      <alignment horizontal="left" vertical="center"/>
      <protection/>
    </xf>
    <xf numFmtId="176" fontId="1" fillId="0" borderId="55" xfId="80" applyNumberFormat="1" applyFont="1" applyFill="1" applyBorder="1" applyAlignment="1">
      <alignment vertical="center"/>
      <protection/>
    </xf>
    <xf numFmtId="176" fontId="13" fillId="35" borderId="50" xfId="80" applyNumberFormat="1" applyFont="1" applyFill="1" applyBorder="1" applyAlignment="1">
      <alignment horizontal="center" vertical="center"/>
      <protection/>
    </xf>
    <xf numFmtId="176" fontId="1" fillId="0" borderId="27" xfId="80" applyNumberFormat="1" applyFont="1" applyFill="1" applyBorder="1" applyAlignment="1">
      <alignment horizontal="right" vertical="center"/>
      <protection/>
    </xf>
    <xf numFmtId="176" fontId="13" fillId="35" borderId="33" xfId="80" applyNumberFormat="1" applyFont="1" applyFill="1" applyBorder="1" applyAlignment="1">
      <alignment horizontal="center" vertical="center"/>
      <protection/>
    </xf>
    <xf numFmtId="176" fontId="13" fillId="0" borderId="56" xfId="80" applyNumberFormat="1" applyFont="1" applyFill="1" applyBorder="1" applyAlignment="1">
      <alignment vertical="center"/>
      <protection/>
    </xf>
    <xf numFmtId="0" fontId="0" fillId="0" borderId="28" xfId="80" applyFont="1" applyBorder="1" applyAlignment="1">
      <alignment horizontal="left" vertical="center" wrapText="1"/>
      <protection/>
    </xf>
    <xf numFmtId="0" fontId="0" fillId="0" borderId="28" xfId="80" applyFont="1" applyBorder="1" applyAlignment="1">
      <alignment horizontal="left" vertical="center"/>
      <protection/>
    </xf>
    <xf numFmtId="0" fontId="0" fillId="0" borderId="0" xfId="79" applyAlignment="1">
      <alignment horizontal="left" vertical="center"/>
      <protection/>
    </xf>
    <xf numFmtId="0" fontId="0" fillId="0" borderId="0" xfId="42">
      <alignment/>
      <protection/>
    </xf>
    <xf numFmtId="0" fontId="17" fillId="0" borderId="0" xfId="79" applyFont="1" applyBorder="1" applyAlignment="1">
      <alignment horizontal="left" vertical="center"/>
      <protection/>
    </xf>
    <xf numFmtId="0" fontId="0" fillId="0" borderId="0" xfId="79" applyBorder="1" applyAlignment="1">
      <alignment horizontal="left" vertical="center"/>
      <protection/>
    </xf>
    <xf numFmtId="0" fontId="18" fillId="0" borderId="0" xfId="79" applyNumberFormat="1" applyFont="1" applyFill="1" applyBorder="1" applyAlignment="1">
      <alignment horizontal="center" vertical="center"/>
      <protection/>
    </xf>
    <xf numFmtId="0" fontId="19" fillId="0" borderId="0" xfId="79" applyFont="1" applyFill="1" applyBorder="1" applyAlignment="1">
      <alignment vertical="center"/>
      <protection/>
    </xf>
    <xf numFmtId="0" fontId="4" fillId="0" borderId="0" xfId="79" applyFont="1" applyFill="1" applyBorder="1" applyAlignment="1">
      <alignment horizontal="right" vertical="center"/>
      <protection/>
    </xf>
    <xf numFmtId="0" fontId="19" fillId="0" borderId="0" xfId="79" applyFont="1" applyFill="1" applyBorder="1" applyAlignment="1">
      <alignment horizontal="center" vertical="center"/>
      <protection/>
    </xf>
    <xf numFmtId="0" fontId="20" fillId="0" borderId="0" xfId="79" applyFont="1" applyBorder="1" applyAlignment="1">
      <alignment horizontal="center" vertical="center"/>
      <protection/>
    </xf>
    <xf numFmtId="0" fontId="21" fillId="0" borderId="0" xfId="79" applyFont="1" applyFill="1" applyBorder="1" applyAlignment="1">
      <alignment vertical="center"/>
      <protection/>
    </xf>
    <xf numFmtId="0" fontId="22" fillId="0" borderId="0" xfId="79" applyFont="1" applyFill="1" applyBorder="1" applyAlignment="1">
      <alignment vertical="center"/>
      <protection/>
    </xf>
    <xf numFmtId="176" fontId="0" fillId="35" borderId="36" xfId="80" applyNumberFormat="1" applyFont="1" applyFill="1" applyBorder="1" applyAlignment="1" quotePrefix="1">
      <alignment horizontal="center" vertical="center"/>
      <protection/>
    </xf>
    <xf numFmtId="176" fontId="0" fillId="35" borderId="37" xfId="80" applyNumberFormat="1" applyFont="1" applyFill="1" applyBorder="1" applyAlignment="1" quotePrefix="1">
      <alignment horizontal="center" vertical="center"/>
      <protection/>
    </xf>
    <xf numFmtId="176" fontId="0" fillId="35" borderId="25" xfId="80" applyNumberFormat="1" applyFont="1" applyFill="1" applyBorder="1" applyAlignment="1" quotePrefix="1">
      <alignment horizontal="center" vertical="center"/>
      <protection/>
    </xf>
    <xf numFmtId="176" fontId="3" fillId="35" borderId="20" xfId="80" applyNumberFormat="1" applyFont="1" applyFill="1" applyBorder="1" applyAlignment="1" quotePrefix="1">
      <alignment horizontal="center" vertical="center"/>
      <protection/>
    </xf>
    <xf numFmtId="176" fontId="0" fillId="35" borderId="20" xfId="80" applyNumberFormat="1" applyFont="1" applyFill="1" applyBorder="1" applyAlignment="1" quotePrefix="1">
      <alignment horizontal="center" vertical="center"/>
      <protection/>
    </xf>
    <xf numFmtId="176" fontId="0" fillId="35" borderId="32" xfId="80" applyNumberFormat="1" applyFont="1" applyFill="1" applyBorder="1" applyAlignment="1" quotePrefix="1">
      <alignment horizontal="center" vertical="center"/>
      <protection/>
    </xf>
    <xf numFmtId="176" fontId="1" fillId="0" borderId="25" xfId="80" applyNumberFormat="1" applyFont="1" applyFill="1" applyBorder="1" applyAlignment="1" quotePrefix="1">
      <alignment horizontal="left" vertical="center"/>
      <protection/>
    </xf>
    <xf numFmtId="176" fontId="1" fillId="35" borderId="20" xfId="80" applyNumberFormat="1" applyFont="1" applyFill="1" applyBorder="1" applyAlignment="1" quotePrefix="1">
      <alignment horizontal="left" vertical="center"/>
      <protection/>
    </xf>
    <xf numFmtId="176" fontId="1" fillId="35" borderId="20" xfId="80" applyNumberFormat="1" applyFont="1" applyFill="1" applyBorder="1" applyAlignment="1" quotePrefix="1">
      <alignment horizontal="center" vertical="center"/>
      <protection/>
    </xf>
    <xf numFmtId="176" fontId="13" fillId="0" borderId="25" xfId="80" applyNumberFormat="1" applyFont="1" applyFill="1" applyBorder="1" applyAlignment="1" quotePrefix="1">
      <alignment horizontal="center" vertical="center"/>
      <protection/>
    </xf>
    <xf numFmtId="176" fontId="13" fillId="0" borderId="17" xfId="80" applyNumberFormat="1" applyFont="1" applyFill="1" applyBorder="1" applyAlignment="1" quotePrefix="1">
      <alignment horizontal="center" vertical="center"/>
      <protection/>
    </xf>
    <xf numFmtId="176" fontId="13" fillId="35" borderId="50" xfId="80" applyNumberFormat="1" applyFont="1" applyFill="1" applyBorder="1" applyAlignment="1" quotePrefix="1">
      <alignment horizontal="center" vertical="center"/>
      <protection/>
    </xf>
    <xf numFmtId="176" fontId="13" fillId="35" borderId="33" xfId="80" applyNumberFormat="1" applyFont="1" applyFill="1" applyBorder="1" applyAlignment="1" quotePrefix="1">
      <alignment horizontal="center" vertical="center"/>
      <protection/>
    </xf>
    <xf numFmtId="176" fontId="0" fillId="35" borderId="36" xfId="81" applyNumberFormat="1" applyFont="1" applyFill="1" applyBorder="1" applyAlignment="1" quotePrefix="1">
      <alignment horizontal="center" vertical="center"/>
      <protection/>
    </xf>
    <xf numFmtId="176" fontId="0" fillId="35" borderId="37" xfId="81" applyNumberFormat="1" applyFont="1" applyFill="1" applyBorder="1" applyAlignment="1" quotePrefix="1">
      <alignment horizontal="center" vertical="center"/>
      <protection/>
    </xf>
    <xf numFmtId="176" fontId="0" fillId="35" borderId="25" xfId="81" applyNumberFormat="1" applyFont="1" applyFill="1" applyBorder="1" applyAlignment="1" quotePrefix="1">
      <alignment horizontal="center" vertical="center"/>
      <protection/>
    </xf>
    <xf numFmtId="176" fontId="3" fillId="35" borderId="20" xfId="81" applyNumberFormat="1" applyFont="1" applyFill="1" applyBorder="1" applyAlignment="1" quotePrefix="1">
      <alignment horizontal="center" vertical="center"/>
      <protection/>
    </xf>
    <xf numFmtId="176" fontId="0" fillId="35" borderId="20" xfId="81" applyNumberFormat="1" applyFont="1" applyFill="1" applyBorder="1" applyAlignment="1" quotePrefix="1">
      <alignment horizontal="center" vertical="center"/>
      <protection/>
    </xf>
    <xf numFmtId="176" fontId="1" fillId="0" borderId="25" xfId="81" applyNumberFormat="1" applyFont="1" applyFill="1" applyBorder="1" applyAlignment="1" quotePrefix="1">
      <alignment horizontal="left" vertical="center"/>
      <protection/>
    </xf>
    <xf numFmtId="176" fontId="1" fillId="35" borderId="20" xfId="81" applyNumberFormat="1" applyFont="1" applyFill="1" applyBorder="1" applyAlignment="1" quotePrefix="1">
      <alignment horizontal="center" vertical="center"/>
      <protection/>
    </xf>
    <xf numFmtId="176" fontId="1" fillId="35" borderId="20" xfId="81" applyNumberFormat="1" applyFont="1" applyFill="1" applyBorder="1" applyAlignment="1" quotePrefix="1">
      <alignment horizontal="left" vertical="center"/>
      <protection/>
    </xf>
    <xf numFmtId="176" fontId="13" fillId="0" borderId="25" xfId="81" applyNumberFormat="1" applyFont="1" applyFill="1" applyBorder="1" applyAlignment="1" quotePrefix="1">
      <alignment horizontal="center" vertical="center"/>
      <protection/>
    </xf>
    <xf numFmtId="176" fontId="13" fillId="0" borderId="17" xfId="81" applyNumberFormat="1" applyFont="1" applyFill="1" applyBorder="1" applyAlignment="1" quotePrefix="1">
      <alignment horizontal="center" vertical="center"/>
      <protection/>
    </xf>
    <xf numFmtId="176" fontId="13" fillId="35" borderId="50" xfId="81" applyNumberFormat="1" applyFont="1" applyFill="1" applyBorder="1" applyAlignment="1" quotePrefix="1">
      <alignment horizontal="center" vertical="center"/>
      <protection/>
    </xf>
    <xf numFmtId="176" fontId="13" fillId="35" borderId="33"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D8" sqref="D8"/>
    </sheetView>
  </sheetViews>
  <sheetFormatPr defaultColWidth="9.00390625" defaultRowHeight="14.25"/>
  <cols>
    <col min="1" max="1" width="10.50390625" style="207" customWidth="1"/>
    <col min="2" max="2" width="30.00390625" style="207" customWidth="1"/>
    <col min="3" max="3" width="9.25390625" style="207" customWidth="1"/>
    <col min="4" max="4" width="28.00390625" style="207" customWidth="1"/>
    <col min="5" max="6" width="9.00390625" style="207" customWidth="1"/>
    <col min="7" max="7" width="11.25390625" style="207" customWidth="1"/>
    <col min="8" max="8" width="9.00390625" style="207" customWidth="1"/>
    <col min="9" max="16384" width="9.00390625" style="208" customWidth="1"/>
  </cols>
  <sheetData>
    <row r="1" spans="1:8" ht="18.75">
      <c r="A1" s="209" t="s">
        <v>0</v>
      </c>
      <c r="B1" s="210"/>
      <c r="C1" s="210"/>
      <c r="D1" s="210"/>
      <c r="E1" s="210"/>
      <c r="F1" s="210"/>
      <c r="G1" s="209"/>
      <c r="H1" s="210"/>
    </row>
    <row r="2" spans="1:8" ht="14.25">
      <c r="A2" s="210"/>
      <c r="B2" s="210"/>
      <c r="C2" s="210"/>
      <c r="D2" s="210"/>
      <c r="E2" s="210"/>
      <c r="F2" s="210"/>
      <c r="G2" s="210"/>
      <c r="H2" s="210"/>
    </row>
    <row r="3" spans="1:8" ht="30" customHeight="1">
      <c r="A3" s="210"/>
      <c r="B3" s="210"/>
      <c r="C3" s="210"/>
      <c r="D3" s="210"/>
      <c r="E3" s="210"/>
      <c r="F3" s="210"/>
      <c r="G3" s="210"/>
      <c r="H3" s="210"/>
    </row>
    <row r="4" spans="1:8" ht="30" customHeight="1">
      <c r="A4" s="210"/>
      <c r="B4" s="210"/>
      <c r="C4" s="210"/>
      <c r="D4" s="210"/>
      <c r="E4" s="210"/>
      <c r="F4" s="210"/>
      <c r="G4" s="210"/>
      <c r="H4" s="210"/>
    </row>
    <row r="5" spans="1:8" ht="35.25" customHeight="1">
      <c r="A5" s="211"/>
      <c r="B5" s="211"/>
      <c r="C5" s="211"/>
      <c r="D5" s="211"/>
      <c r="E5" s="211"/>
      <c r="F5" s="211"/>
      <c r="G5" s="211"/>
      <c r="H5" s="211"/>
    </row>
    <row r="6" spans="1:8" ht="67.5" customHeight="1">
      <c r="A6" s="211" t="s">
        <v>1</v>
      </c>
      <c r="B6" s="211"/>
      <c r="C6" s="211"/>
      <c r="D6" s="211"/>
      <c r="E6" s="211"/>
      <c r="F6" s="211"/>
      <c r="G6" s="211"/>
      <c r="H6" s="211"/>
    </row>
    <row r="7" spans="1:8" ht="37.5" customHeight="1">
      <c r="A7" s="212"/>
      <c r="B7" s="213" t="s">
        <v>2</v>
      </c>
      <c r="C7" s="213"/>
      <c r="D7" s="212"/>
      <c r="E7" s="212"/>
      <c r="F7" s="212"/>
      <c r="G7" s="212"/>
      <c r="H7" s="212"/>
    </row>
    <row r="8" spans="1:8" ht="37.5" customHeight="1">
      <c r="A8" s="214"/>
      <c r="B8" s="213" t="s">
        <v>3</v>
      </c>
      <c r="C8" s="213"/>
      <c r="D8" s="214"/>
      <c r="E8" s="214"/>
      <c r="F8" s="214"/>
      <c r="G8" s="214"/>
      <c r="H8" s="214"/>
    </row>
    <row r="9" spans="1:8" ht="14.25">
      <c r="A9" s="210"/>
      <c r="B9" s="210"/>
      <c r="C9" s="210"/>
      <c r="D9" s="210"/>
      <c r="E9" s="210"/>
      <c r="F9" s="210"/>
      <c r="G9" s="210"/>
      <c r="H9" s="210"/>
    </row>
    <row r="10" spans="1:8" ht="14.25">
      <c r="A10" s="210"/>
      <c r="B10" s="210"/>
      <c r="C10" s="210"/>
      <c r="D10" s="210"/>
      <c r="E10" s="210"/>
      <c r="F10" s="210"/>
      <c r="G10" s="210"/>
      <c r="H10" s="210"/>
    </row>
    <row r="11" spans="1:8" ht="14.25">
      <c r="A11" s="210"/>
      <c r="B11" s="210"/>
      <c r="C11" s="210"/>
      <c r="D11" s="210"/>
      <c r="E11" s="210"/>
      <c r="F11" s="210"/>
      <c r="G11" s="210"/>
      <c r="H11" s="210"/>
    </row>
    <row r="12" spans="1:8" ht="14.25">
      <c r="A12" s="210"/>
      <c r="B12" s="210"/>
      <c r="C12" s="210"/>
      <c r="D12" s="210"/>
      <c r="E12" s="210"/>
      <c r="F12" s="210"/>
      <c r="G12" s="210"/>
      <c r="H12" s="210"/>
    </row>
    <row r="13" spans="1:8" ht="14.25">
      <c r="A13" s="210"/>
      <c r="B13" s="210"/>
      <c r="C13" s="210"/>
      <c r="D13" s="210"/>
      <c r="E13" s="210"/>
      <c r="F13" s="210"/>
      <c r="G13" s="210"/>
      <c r="H13" s="210"/>
    </row>
    <row r="14" spans="1:8" ht="14.25">
      <c r="A14" s="210"/>
      <c r="B14" s="210"/>
      <c r="C14" s="210"/>
      <c r="D14" s="210"/>
      <c r="E14" s="210"/>
      <c r="F14" s="210"/>
      <c r="G14" s="210"/>
      <c r="H14" s="210"/>
    </row>
    <row r="15" spans="1:8" ht="14.25">
      <c r="A15" s="210"/>
      <c r="B15" s="210"/>
      <c r="C15" s="210"/>
      <c r="D15" s="210"/>
      <c r="E15" s="210"/>
      <c r="F15" s="210"/>
      <c r="G15" s="210"/>
      <c r="H15" s="210"/>
    </row>
    <row r="16" spans="1:8" ht="27">
      <c r="A16" s="215" t="s">
        <v>4</v>
      </c>
      <c r="B16" s="215"/>
      <c r="C16" s="215"/>
      <c r="D16" s="215"/>
      <c r="E16" s="215"/>
      <c r="F16" s="215"/>
      <c r="G16" s="215"/>
      <c r="H16" s="215"/>
    </row>
    <row r="17" spans="1:8" ht="35.25" customHeight="1">
      <c r="A17" s="216"/>
      <c r="B17" s="216"/>
      <c r="C17" s="216"/>
      <c r="D17" s="216"/>
      <c r="E17" s="216"/>
      <c r="F17" s="216"/>
      <c r="G17" s="216"/>
      <c r="H17" s="216"/>
    </row>
    <row r="18" spans="1:8" ht="36" customHeight="1">
      <c r="A18" s="217"/>
      <c r="B18" s="217"/>
      <c r="C18" s="217"/>
      <c r="D18" s="217"/>
      <c r="E18" s="217"/>
      <c r="F18" s="217"/>
      <c r="G18" s="217"/>
      <c r="H18" s="217"/>
    </row>
    <row r="19" spans="1:8" ht="14.25">
      <c r="A19" s="210"/>
      <c r="B19" s="210"/>
      <c r="C19" s="210"/>
      <c r="D19" s="210"/>
      <c r="E19" s="210"/>
      <c r="F19" s="210"/>
      <c r="G19" s="210"/>
      <c r="H19" s="210"/>
    </row>
    <row r="20" spans="1:8" ht="14.25">
      <c r="A20" s="210"/>
      <c r="B20" s="210"/>
      <c r="C20" s="210"/>
      <c r="D20" s="210"/>
      <c r="E20" s="210"/>
      <c r="F20" s="210"/>
      <c r="G20" s="210"/>
      <c r="H20" s="210"/>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6"/>
  <sheetViews>
    <sheetView zoomScaleSheetLayoutView="100" workbookViewId="0" topLeftCell="A1">
      <selection activeCell="F19" sqref="F19"/>
    </sheetView>
  </sheetViews>
  <sheetFormatPr defaultColWidth="9.00390625" defaultRowHeight="14.25"/>
  <cols>
    <col min="1" max="1" width="50.625" style="171" customWidth="1"/>
    <col min="2" max="2" width="4.00390625" style="171" customWidth="1"/>
    <col min="3" max="3" width="16.25390625" style="171" customWidth="1"/>
    <col min="4" max="4" width="50.625" style="171" customWidth="1"/>
    <col min="5" max="5" width="4.375" style="171" customWidth="1"/>
    <col min="6" max="6" width="15.625" style="171" customWidth="1"/>
    <col min="7" max="8" width="9.00390625" style="174" customWidth="1"/>
    <col min="9" max="16384" width="9.00390625" style="171" customWidth="1"/>
  </cols>
  <sheetData>
    <row r="1" spans="1:8" s="171" customFormat="1" ht="14.25">
      <c r="A1" s="175"/>
      <c r="F1" s="176"/>
      <c r="G1" s="174"/>
      <c r="H1" s="174"/>
    </row>
    <row r="2" spans="1:8" s="172" customFormat="1" ht="18" customHeight="1">
      <c r="A2" s="177" t="s">
        <v>5</v>
      </c>
      <c r="B2" s="177"/>
      <c r="C2" s="177"/>
      <c r="D2" s="177"/>
      <c r="E2" s="177"/>
      <c r="F2" s="177"/>
      <c r="G2" s="178"/>
      <c r="H2" s="178"/>
    </row>
    <row r="3" spans="1:8" s="171" customFormat="1" ht="9.75" customHeight="1">
      <c r="A3" s="179"/>
      <c r="B3" s="179"/>
      <c r="C3" s="179"/>
      <c r="D3" s="179"/>
      <c r="E3" s="179"/>
      <c r="F3" s="29" t="s">
        <v>6</v>
      </c>
      <c r="G3" s="174"/>
      <c r="H3" s="174"/>
    </row>
    <row r="4" spans="1:8" s="171" customFormat="1" ht="15" customHeight="1">
      <c r="A4" s="7" t="s">
        <v>7</v>
      </c>
      <c r="B4" s="179"/>
      <c r="C4" s="179"/>
      <c r="D4" s="179"/>
      <c r="E4" s="179"/>
      <c r="F4" s="29" t="s">
        <v>8</v>
      </c>
      <c r="G4" s="174"/>
      <c r="H4" s="174"/>
    </row>
    <row r="5" spans="1:8" s="173" customFormat="1" ht="21.75" customHeight="1">
      <c r="A5" s="218" t="s">
        <v>9</v>
      </c>
      <c r="B5" s="181"/>
      <c r="C5" s="181"/>
      <c r="D5" s="219" t="s">
        <v>10</v>
      </c>
      <c r="E5" s="181"/>
      <c r="F5" s="182"/>
      <c r="G5" s="183"/>
      <c r="H5" s="183"/>
    </row>
    <row r="6" spans="1:8" s="173" customFormat="1" ht="21.75" customHeight="1">
      <c r="A6" s="220" t="s">
        <v>11</v>
      </c>
      <c r="B6" s="221" t="s">
        <v>12</v>
      </c>
      <c r="C6" s="170" t="s">
        <v>13</v>
      </c>
      <c r="D6" s="222" t="s">
        <v>11</v>
      </c>
      <c r="E6" s="221" t="s">
        <v>12</v>
      </c>
      <c r="F6" s="186" t="s">
        <v>13</v>
      </c>
      <c r="G6" s="183"/>
      <c r="H6" s="183"/>
    </row>
    <row r="7" spans="1:8" s="173" customFormat="1" ht="21.75" customHeight="1">
      <c r="A7" s="220" t="s">
        <v>14</v>
      </c>
      <c r="B7" s="170"/>
      <c r="C7" s="222" t="s">
        <v>15</v>
      </c>
      <c r="D7" s="222" t="s">
        <v>14</v>
      </c>
      <c r="E7" s="170"/>
      <c r="F7" s="223" t="s">
        <v>16</v>
      </c>
      <c r="G7" s="183"/>
      <c r="H7" s="183"/>
    </row>
    <row r="8" spans="1:8" s="173" customFormat="1" ht="21.75" customHeight="1">
      <c r="A8" s="224" t="s">
        <v>17</v>
      </c>
      <c r="B8" s="188">
        <v>1</v>
      </c>
      <c r="C8" s="189">
        <v>7446.52</v>
      </c>
      <c r="D8" s="225" t="s">
        <v>18</v>
      </c>
      <c r="E8" s="226" t="s">
        <v>19</v>
      </c>
      <c r="F8" s="98">
        <v>3431.93</v>
      </c>
      <c r="G8" s="183"/>
      <c r="H8" s="183"/>
    </row>
    <row r="9" spans="1:8" s="173" customFormat="1" ht="21.75" customHeight="1">
      <c r="A9" s="192" t="s">
        <v>20</v>
      </c>
      <c r="B9" s="188">
        <v>2</v>
      </c>
      <c r="C9" s="189"/>
      <c r="D9" s="225" t="s">
        <v>21</v>
      </c>
      <c r="E9" s="226" t="s">
        <v>22</v>
      </c>
      <c r="F9" s="98">
        <v>0</v>
      </c>
      <c r="G9" s="183"/>
      <c r="H9" s="183"/>
    </row>
    <row r="10" spans="1:8" s="173" customFormat="1" ht="21.75" customHeight="1">
      <c r="A10" s="192" t="s">
        <v>23</v>
      </c>
      <c r="B10" s="188">
        <v>3</v>
      </c>
      <c r="C10" s="189"/>
      <c r="D10" s="225" t="s">
        <v>24</v>
      </c>
      <c r="E10" s="226" t="s">
        <v>25</v>
      </c>
      <c r="F10" s="98">
        <v>15</v>
      </c>
      <c r="G10" s="183"/>
      <c r="H10" s="183"/>
    </row>
    <row r="11" spans="1:8" s="173" customFormat="1" ht="21.75" customHeight="1">
      <c r="A11" s="192" t="s">
        <v>26</v>
      </c>
      <c r="B11" s="188">
        <v>4</v>
      </c>
      <c r="C11" s="189"/>
      <c r="D11" s="225" t="s">
        <v>27</v>
      </c>
      <c r="E11" s="226" t="s">
        <v>28</v>
      </c>
      <c r="F11" s="98">
        <v>384.6</v>
      </c>
      <c r="G11" s="183"/>
      <c r="H11" s="183"/>
    </row>
    <row r="12" spans="1:8" s="173" customFormat="1" ht="21.75" customHeight="1">
      <c r="A12" s="192" t="s">
        <v>29</v>
      </c>
      <c r="B12" s="188">
        <v>5</v>
      </c>
      <c r="C12" s="189"/>
      <c r="D12" s="225" t="s">
        <v>30</v>
      </c>
      <c r="E12" s="226" t="s">
        <v>31</v>
      </c>
      <c r="F12" s="98">
        <v>0</v>
      </c>
      <c r="G12" s="183"/>
      <c r="H12" s="183"/>
    </row>
    <row r="13" spans="1:8" s="173" customFormat="1" ht="21.75" customHeight="1">
      <c r="A13" s="192" t="s">
        <v>32</v>
      </c>
      <c r="B13" s="188">
        <v>6</v>
      </c>
      <c r="C13" s="189"/>
      <c r="D13" s="225" t="s">
        <v>33</v>
      </c>
      <c r="E13" s="226" t="s">
        <v>34</v>
      </c>
      <c r="F13" s="98">
        <v>0</v>
      </c>
      <c r="G13" s="183"/>
      <c r="H13" s="183"/>
    </row>
    <row r="14" spans="1:8" s="173" customFormat="1" ht="21.75" customHeight="1">
      <c r="A14" s="192" t="s">
        <v>35</v>
      </c>
      <c r="B14" s="188">
        <v>7</v>
      </c>
      <c r="C14" s="189"/>
      <c r="D14" s="134" t="s">
        <v>36</v>
      </c>
      <c r="E14" s="226" t="s">
        <v>37</v>
      </c>
      <c r="F14" s="98">
        <v>0</v>
      </c>
      <c r="G14" s="183"/>
      <c r="H14" s="183"/>
    </row>
    <row r="15" spans="1:8" s="173" customFormat="1" ht="21.75" customHeight="1">
      <c r="A15" s="192"/>
      <c r="B15" s="188">
        <v>8</v>
      </c>
      <c r="C15" s="189"/>
      <c r="D15" s="134" t="s">
        <v>38</v>
      </c>
      <c r="E15" s="226" t="s">
        <v>39</v>
      </c>
      <c r="F15" s="98">
        <v>2710.52</v>
      </c>
      <c r="G15" s="183"/>
      <c r="H15" s="183"/>
    </row>
    <row r="16" spans="1:8" s="173" customFormat="1" ht="21.75" customHeight="1">
      <c r="A16" s="192"/>
      <c r="B16" s="188">
        <v>9</v>
      </c>
      <c r="C16" s="189"/>
      <c r="D16" s="134" t="s">
        <v>40</v>
      </c>
      <c r="E16" s="226" t="s">
        <v>41</v>
      </c>
      <c r="F16" s="98">
        <v>62.5</v>
      </c>
      <c r="G16" s="183"/>
      <c r="H16" s="183"/>
    </row>
    <row r="17" spans="1:8" s="173" customFormat="1" ht="21.75" customHeight="1">
      <c r="A17" s="192"/>
      <c r="B17" s="188">
        <v>10</v>
      </c>
      <c r="C17" s="189"/>
      <c r="D17" s="134" t="s">
        <v>42</v>
      </c>
      <c r="E17" s="226" t="s">
        <v>43</v>
      </c>
      <c r="F17" s="98">
        <v>0</v>
      </c>
      <c r="G17" s="183"/>
      <c r="H17" s="183"/>
    </row>
    <row r="18" spans="1:8" s="173" customFormat="1" ht="21.75" customHeight="1">
      <c r="A18" s="192"/>
      <c r="B18" s="188">
        <v>11</v>
      </c>
      <c r="C18" s="189"/>
      <c r="D18" s="134" t="s">
        <v>44</v>
      </c>
      <c r="E18" s="226" t="s">
        <v>45</v>
      </c>
      <c r="F18" s="98">
        <v>836.97</v>
      </c>
      <c r="G18" s="183"/>
      <c r="H18" s="183"/>
    </row>
    <row r="19" spans="1:8" s="173" customFormat="1" ht="21.75" customHeight="1">
      <c r="A19" s="192"/>
      <c r="B19" s="188">
        <v>12</v>
      </c>
      <c r="C19" s="189"/>
      <c r="D19" s="134" t="s">
        <v>46</v>
      </c>
      <c r="E19" s="226" t="s">
        <v>47</v>
      </c>
      <c r="F19" s="98">
        <v>5</v>
      </c>
      <c r="G19" s="183"/>
      <c r="H19" s="183"/>
    </row>
    <row r="20" spans="1:8" s="173" customFormat="1" ht="21.75" customHeight="1">
      <c r="A20" s="192"/>
      <c r="B20" s="188">
        <v>13</v>
      </c>
      <c r="C20" s="189"/>
      <c r="D20" s="134" t="s">
        <v>48</v>
      </c>
      <c r="E20" s="226" t="s">
        <v>49</v>
      </c>
      <c r="F20" s="98">
        <v>0</v>
      </c>
      <c r="G20" s="183"/>
      <c r="H20" s="183"/>
    </row>
    <row r="21" spans="1:8" s="173" customFormat="1" ht="21.75" customHeight="1">
      <c r="A21" s="192"/>
      <c r="B21" s="188">
        <v>14</v>
      </c>
      <c r="C21" s="189"/>
      <c r="D21" s="134" t="s">
        <v>50</v>
      </c>
      <c r="E21" s="226" t="s">
        <v>51</v>
      </c>
      <c r="F21" s="98">
        <v>0</v>
      </c>
      <c r="G21" s="183"/>
      <c r="H21" s="183"/>
    </row>
    <row r="22" spans="1:8" s="173" customFormat="1" ht="21.75" customHeight="1">
      <c r="A22" s="192"/>
      <c r="B22" s="188">
        <v>15</v>
      </c>
      <c r="C22" s="189"/>
      <c r="D22" s="134" t="s">
        <v>52</v>
      </c>
      <c r="E22" s="226" t="s">
        <v>53</v>
      </c>
      <c r="F22" s="98">
        <v>0</v>
      </c>
      <c r="G22" s="183"/>
      <c r="H22" s="183"/>
    </row>
    <row r="23" spans="1:8" s="173" customFormat="1" ht="21.75" customHeight="1">
      <c r="A23" s="192"/>
      <c r="B23" s="188">
        <v>16</v>
      </c>
      <c r="C23" s="189"/>
      <c r="D23" s="134" t="s">
        <v>54</v>
      </c>
      <c r="E23" s="226" t="s">
        <v>55</v>
      </c>
      <c r="F23" s="98">
        <v>0</v>
      </c>
      <c r="G23" s="183"/>
      <c r="H23" s="183"/>
    </row>
    <row r="24" spans="1:8" s="173" customFormat="1" ht="21.75" customHeight="1">
      <c r="A24" s="192"/>
      <c r="B24" s="188">
        <v>17</v>
      </c>
      <c r="C24" s="189"/>
      <c r="D24" s="134" t="s">
        <v>56</v>
      </c>
      <c r="E24" s="226" t="s">
        <v>57</v>
      </c>
      <c r="F24" s="98">
        <v>0</v>
      </c>
      <c r="G24" s="183"/>
      <c r="H24" s="183"/>
    </row>
    <row r="25" spans="1:8" s="173" customFormat="1" ht="21.75" customHeight="1">
      <c r="A25" s="192"/>
      <c r="B25" s="188">
        <v>18</v>
      </c>
      <c r="C25" s="189"/>
      <c r="D25" s="134" t="s">
        <v>58</v>
      </c>
      <c r="E25" s="226" t="s">
        <v>59</v>
      </c>
      <c r="F25" s="98">
        <v>0</v>
      </c>
      <c r="G25" s="183"/>
      <c r="H25" s="183"/>
    </row>
    <row r="26" spans="1:8" s="173" customFormat="1" ht="21.75" customHeight="1">
      <c r="A26" s="192"/>
      <c r="B26" s="188">
        <v>19</v>
      </c>
      <c r="C26" s="189"/>
      <c r="D26" s="134" t="s">
        <v>60</v>
      </c>
      <c r="E26" s="226" t="s">
        <v>61</v>
      </c>
      <c r="F26" s="98">
        <v>0</v>
      </c>
      <c r="G26" s="183"/>
      <c r="H26" s="183"/>
    </row>
    <row r="27" spans="1:8" s="173" customFormat="1" ht="21.75" customHeight="1">
      <c r="A27" s="192"/>
      <c r="B27" s="188">
        <v>20</v>
      </c>
      <c r="C27" s="189"/>
      <c r="D27" s="134" t="s">
        <v>62</v>
      </c>
      <c r="E27" s="226" t="s">
        <v>63</v>
      </c>
      <c r="F27" s="98">
        <v>0</v>
      </c>
      <c r="G27" s="183"/>
      <c r="H27" s="183"/>
    </row>
    <row r="28" spans="1:8" s="173" customFormat="1" ht="21.75" customHeight="1">
      <c r="A28" s="192"/>
      <c r="B28" s="188">
        <v>21</v>
      </c>
      <c r="C28" s="189"/>
      <c r="D28" s="134" t="s">
        <v>64</v>
      </c>
      <c r="E28" s="226" t="s">
        <v>65</v>
      </c>
      <c r="F28" s="98">
        <v>0</v>
      </c>
      <c r="G28" s="183"/>
      <c r="H28" s="183"/>
    </row>
    <row r="29" spans="1:8" s="173" customFormat="1" ht="21.75" customHeight="1">
      <c r="A29" s="192"/>
      <c r="B29" s="188">
        <v>22</v>
      </c>
      <c r="C29" s="189"/>
      <c r="D29" s="134" t="s">
        <v>66</v>
      </c>
      <c r="E29" s="226" t="s">
        <v>67</v>
      </c>
      <c r="F29" s="98">
        <v>0</v>
      </c>
      <c r="G29" s="183"/>
      <c r="H29" s="183"/>
    </row>
    <row r="30" spans="1:8" s="173" customFormat="1" ht="21.75" customHeight="1">
      <c r="A30" s="192"/>
      <c r="B30" s="188">
        <v>23</v>
      </c>
      <c r="C30" s="189"/>
      <c r="D30" s="193"/>
      <c r="E30" s="226" t="s">
        <v>68</v>
      </c>
      <c r="F30" s="98">
        <v>0</v>
      </c>
      <c r="G30" s="183"/>
      <c r="H30" s="183"/>
    </row>
    <row r="31" spans="1:8" s="173" customFormat="1" ht="21.75" customHeight="1">
      <c r="A31" s="227" t="s">
        <v>69</v>
      </c>
      <c r="B31" s="188">
        <v>24</v>
      </c>
      <c r="C31" s="98">
        <v>7446.52</v>
      </c>
      <c r="D31" s="228" t="s">
        <v>70</v>
      </c>
      <c r="E31" s="226" t="s">
        <v>71</v>
      </c>
      <c r="F31" s="98">
        <f>SUM(F8:F30)</f>
        <v>7446.5199999999995</v>
      </c>
      <c r="G31" s="183"/>
      <c r="H31" s="183"/>
    </row>
    <row r="32" spans="1:8" s="173" customFormat="1" ht="21.75" customHeight="1">
      <c r="A32" s="187" t="s">
        <v>72</v>
      </c>
      <c r="B32" s="188">
        <v>25</v>
      </c>
      <c r="C32" s="98">
        <v>0</v>
      </c>
      <c r="D32" s="196" t="s">
        <v>73</v>
      </c>
      <c r="E32" s="226" t="s">
        <v>74</v>
      </c>
      <c r="F32" s="100" t="s">
        <v>75</v>
      </c>
      <c r="G32" s="183"/>
      <c r="H32" s="183"/>
    </row>
    <row r="33" spans="1:8" s="173" customFormat="1" ht="21.75" customHeight="1">
      <c r="A33" s="187" t="s">
        <v>76</v>
      </c>
      <c r="B33" s="188">
        <v>26</v>
      </c>
      <c r="C33" s="98">
        <v>13.65</v>
      </c>
      <c r="D33" s="196" t="s">
        <v>77</v>
      </c>
      <c r="E33" s="226" t="s">
        <v>78</v>
      </c>
      <c r="F33" s="197"/>
      <c r="G33" s="183"/>
      <c r="H33" s="183"/>
    </row>
    <row r="34" spans="1:8" s="173" customFormat="1" ht="21.75" customHeight="1">
      <c r="A34" s="198"/>
      <c r="B34" s="188">
        <v>27</v>
      </c>
      <c r="C34" s="132" t="s">
        <v>75</v>
      </c>
      <c r="D34" s="199"/>
      <c r="E34" s="226" t="s">
        <v>79</v>
      </c>
      <c r="F34" s="200"/>
      <c r="G34" s="183"/>
      <c r="H34" s="183"/>
    </row>
    <row r="35" spans="1:8" s="171" customFormat="1" ht="21.75" customHeight="1">
      <c r="A35" s="229" t="s">
        <v>80</v>
      </c>
      <c r="B35" s="188">
        <v>28</v>
      </c>
      <c r="C35" s="202">
        <f>SUM(C31:C34)</f>
        <v>7460.17</v>
      </c>
      <c r="D35" s="230" t="s">
        <v>80</v>
      </c>
      <c r="E35" s="226" t="s">
        <v>81</v>
      </c>
      <c r="F35" s="204"/>
      <c r="G35" s="174"/>
      <c r="H35" s="174"/>
    </row>
    <row r="36" spans="1:8" s="171" customFormat="1" ht="29.25" customHeight="1">
      <c r="A36" s="205" t="s">
        <v>82</v>
      </c>
      <c r="B36" s="206"/>
      <c r="C36" s="206"/>
      <c r="D36" s="206"/>
      <c r="E36" s="206"/>
      <c r="F36" s="206"/>
      <c r="G36" s="174"/>
      <c r="H36" s="174"/>
    </row>
  </sheetData>
  <sheetProtection/>
  <mergeCells count="4">
    <mergeCell ref="A2:F2"/>
    <mergeCell ref="A5:C5"/>
    <mergeCell ref="D5:F5"/>
    <mergeCell ref="A36:F36"/>
  </mergeCells>
  <printOptions horizontalCentered="1"/>
  <pageMargins left="0.3937007874015748" right="0.3937007874015748" top="0.7874015748031497" bottom="0.9842519685039371" header="0.5118110236220472" footer="0.5118110236220472"/>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L60"/>
  <sheetViews>
    <sheetView zoomScaleSheetLayoutView="160" workbookViewId="0" topLeftCell="A1">
      <selection activeCell="D5" sqref="D5:D7"/>
    </sheetView>
  </sheetViews>
  <sheetFormatPr defaultColWidth="8.00390625" defaultRowHeight="14.25"/>
  <cols>
    <col min="1" max="3" width="2.75390625" style="82" customWidth="1"/>
    <col min="4" max="4" width="26.375" style="82" customWidth="1"/>
    <col min="5" max="10" width="15.00390625" style="82" customWidth="1"/>
    <col min="11" max="11" width="16.625" style="82" customWidth="1"/>
    <col min="12" max="12" width="15.00390625" style="82" customWidth="1"/>
    <col min="13" max="13" width="8.50390625" style="82" bestFit="1" customWidth="1"/>
    <col min="14" max="16384" width="8.00390625" style="82" customWidth="1"/>
  </cols>
  <sheetData>
    <row r="1" s="82" customFormat="1" ht="27">
      <c r="G1" s="153" t="s">
        <v>83</v>
      </c>
    </row>
    <row r="2" s="82" customFormat="1" ht="14.25">
      <c r="L2" s="83" t="s">
        <v>84</v>
      </c>
    </row>
    <row r="3" spans="1:12" s="82" customFormat="1" ht="14.25">
      <c r="A3" s="84" t="s">
        <v>85</v>
      </c>
      <c r="G3" s="154" t="s">
        <v>86</v>
      </c>
      <c r="L3" s="83" t="s">
        <v>87</v>
      </c>
    </row>
    <row r="4" spans="1:12" s="82" customFormat="1" ht="15" customHeight="1">
      <c r="A4" s="88" t="s">
        <v>88</v>
      </c>
      <c r="B4" s="88"/>
      <c r="C4" s="88"/>
      <c r="D4" s="88"/>
      <c r="E4" s="88" t="s">
        <v>69</v>
      </c>
      <c r="F4" s="88" t="s">
        <v>89</v>
      </c>
      <c r="G4" s="88" t="s">
        <v>90</v>
      </c>
      <c r="H4" s="168" t="s">
        <v>91</v>
      </c>
      <c r="I4" s="168"/>
      <c r="J4" s="88" t="s">
        <v>92</v>
      </c>
      <c r="K4" s="88" t="s">
        <v>93</v>
      </c>
      <c r="L4" s="88" t="s">
        <v>94</v>
      </c>
    </row>
    <row r="5" spans="1:12" s="82" customFormat="1" ht="15" customHeight="1">
      <c r="A5" s="169" t="s">
        <v>95</v>
      </c>
      <c r="B5" s="169"/>
      <c r="C5" s="169"/>
      <c r="D5" s="88" t="s">
        <v>96</v>
      </c>
      <c r="E5" s="88"/>
      <c r="F5" s="88"/>
      <c r="G5" s="88"/>
      <c r="H5" s="88" t="s">
        <v>97</v>
      </c>
      <c r="I5" s="88" t="s">
        <v>98</v>
      </c>
      <c r="J5" s="88"/>
      <c r="K5" s="88"/>
      <c r="L5" s="88"/>
    </row>
    <row r="6" spans="1:12" s="82" customFormat="1" ht="15" customHeight="1">
      <c r="A6" s="169"/>
      <c r="B6" s="169"/>
      <c r="C6" s="169"/>
      <c r="D6" s="88"/>
      <c r="E6" s="88"/>
      <c r="F6" s="88"/>
      <c r="G6" s="88"/>
      <c r="H6" s="88"/>
      <c r="I6" s="88"/>
      <c r="J6" s="88"/>
      <c r="K6" s="88"/>
      <c r="L6" s="88"/>
    </row>
    <row r="7" spans="1:12" s="82" customFormat="1" ht="15" customHeight="1">
      <c r="A7" s="169"/>
      <c r="B7" s="169"/>
      <c r="C7" s="169"/>
      <c r="D7" s="88"/>
      <c r="E7" s="88"/>
      <c r="F7" s="88"/>
      <c r="G7" s="88"/>
      <c r="H7" s="88"/>
      <c r="I7" s="88"/>
      <c r="J7" s="88"/>
      <c r="K7" s="88"/>
      <c r="L7" s="88"/>
    </row>
    <row r="8" spans="1:12" s="82" customFormat="1" ht="15" customHeight="1">
      <c r="A8" s="155" t="s">
        <v>99</v>
      </c>
      <c r="B8" s="155" t="s">
        <v>100</v>
      </c>
      <c r="C8" s="155" t="s">
        <v>101</v>
      </c>
      <c r="D8" s="170" t="s">
        <v>102</v>
      </c>
      <c r="E8" s="170" t="s">
        <v>15</v>
      </c>
      <c r="F8" s="170" t="s">
        <v>16</v>
      </c>
      <c r="G8" s="170" t="s">
        <v>103</v>
      </c>
      <c r="H8" s="170" t="s">
        <v>104</v>
      </c>
      <c r="I8" s="170" t="s">
        <v>105</v>
      </c>
      <c r="J8" s="170" t="s">
        <v>106</v>
      </c>
      <c r="K8" s="170" t="s">
        <v>107</v>
      </c>
      <c r="L8" s="170" t="s">
        <v>108</v>
      </c>
    </row>
    <row r="9" spans="1:12" s="82" customFormat="1" ht="15" customHeight="1">
      <c r="A9" s="163"/>
      <c r="B9" s="163"/>
      <c r="C9" s="163"/>
      <c r="D9" s="170" t="s">
        <v>109</v>
      </c>
      <c r="E9" s="98">
        <v>7446.52</v>
      </c>
      <c r="F9" s="98">
        <v>7446.52</v>
      </c>
      <c r="G9" s="98">
        <v>0</v>
      </c>
      <c r="H9" s="98">
        <v>0</v>
      </c>
      <c r="I9" s="98">
        <v>0</v>
      </c>
      <c r="J9" s="98">
        <v>0</v>
      </c>
      <c r="K9" s="98">
        <v>0</v>
      </c>
      <c r="L9" s="166">
        <v>0</v>
      </c>
    </row>
    <row r="10" spans="1:12" s="82" customFormat="1" ht="15" customHeight="1">
      <c r="A10" s="99" t="s">
        <v>110</v>
      </c>
      <c r="B10" s="100"/>
      <c r="C10" s="100"/>
      <c r="D10" s="100" t="s">
        <v>111</v>
      </c>
      <c r="E10" s="98">
        <v>3431.93</v>
      </c>
      <c r="F10" s="98">
        <v>3431.93</v>
      </c>
      <c r="G10" s="98">
        <v>0</v>
      </c>
      <c r="H10" s="98">
        <v>0</v>
      </c>
      <c r="I10" s="98">
        <v>0</v>
      </c>
      <c r="J10" s="98">
        <v>0</v>
      </c>
      <c r="K10" s="98">
        <v>0</v>
      </c>
      <c r="L10" s="166">
        <v>0</v>
      </c>
    </row>
    <row r="11" spans="1:12" s="82" customFormat="1" ht="15" customHeight="1">
      <c r="A11" s="99" t="s">
        <v>112</v>
      </c>
      <c r="B11" s="100"/>
      <c r="C11" s="100"/>
      <c r="D11" s="100" t="s">
        <v>113</v>
      </c>
      <c r="E11" s="98">
        <v>2568.07</v>
      </c>
      <c r="F11" s="98">
        <v>2568.07</v>
      </c>
      <c r="G11" s="98">
        <v>0</v>
      </c>
      <c r="H11" s="98">
        <v>0</v>
      </c>
      <c r="I11" s="98">
        <v>0</v>
      </c>
      <c r="J11" s="98">
        <v>0</v>
      </c>
      <c r="K11" s="98">
        <v>0</v>
      </c>
      <c r="L11" s="166">
        <v>0</v>
      </c>
    </row>
    <row r="12" spans="1:12" s="82" customFormat="1" ht="15" customHeight="1">
      <c r="A12" s="99" t="s">
        <v>114</v>
      </c>
      <c r="B12" s="100"/>
      <c r="C12" s="100"/>
      <c r="D12" s="100" t="s">
        <v>115</v>
      </c>
      <c r="E12" s="98">
        <v>2108.07</v>
      </c>
      <c r="F12" s="98">
        <v>2108.07</v>
      </c>
      <c r="G12" s="98">
        <v>0</v>
      </c>
      <c r="H12" s="98">
        <v>0</v>
      </c>
      <c r="I12" s="98">
        <v>0</v>
      </c>
      <c r="J12" s="98">
        <v>0</v>
      </c>
      <c r="K12" s="98">
        <v>0</v>
      </c>
      <c r="L12" s="166">
        <v>0</v>
      </c>
    </row>
    <row r="13" spans="1:12" s="82" customFormat="1" ht="15" customHeight="1">
      <c r="A13" s="99" t="s">
        <v>116</v>
      </c>
      <c r="B13" s="100"/>
      <c r="C13" s="100"/>
      <c r="D13" s="100" t="s">
        <v>117</v>
      </c>
      <c r="E13" s="98">
        <v>460</v>
      </c>
      <c r="F13" s="98">
        <v>460</v>
      </c>
      <c r="G13" s="98">
        <v>0</v>
      </c>
      <c r="H13" s="98">
        <v>0</v>
      </c>
      <c r="I13" s="98">
        <v>0</v>
      </c>
      <c r="J13" s="98">
        <v>0</v>
      </c>
      <c r="K13" s="98">
        <v>0</v>
      </c>
      <c r="L13" s="166">
        <v>0</v>
      </c>
    </row>
    <row r="14" spans="1:12" s="82" customFormat="1" ht="15" customHeight="1">
      <c r="A14" s="99" t="s">
        <v>118</v>
      </c>
      <c r="B14" s="100"/>
      <c r="C14" s="100"/>
      <c r="D14" s="100" t="s">
        <v>119</v>
      </c>
      <c r="E14" s="98">
        <v>20</v>
      </c>
      <c r="F14" s="98">
        <v>20</v>
      </c>
      <c r="G14" s="98">
        <v>0</v>
      </c>
      <c r="H14" s="98">
        <v>0</v>
      </c>
      <c r="I14" s="98">
        <v>0</v>
      </c>
      <c r="J14" s="98">
        <v>0</v>
      </c>
      <c r="K14" s="98">
        <v>0</v>
      </c>
      <c r="L14" s="166">
        <v>0</v>
      </c>
    </row>
    <row r="15" spans="1:12" s="82" customFormat="1" ht="15" customHeight="1">
      <c r="A15" s="99" t="s">
        <v>120</v>
      </c>
      <c r="B15" s="100"/>
      <c r="C15" s="100"/>
      <c r="D15" s="100" t="s">
        <v>121</v>
      </c>
      <c r="E15" s="98">
        <v>20</v>
      </c>
      <c r="F15" s="98">
        <v>20</v>
      </c>
      <c r="G15" s="98">
        <v>0</v>
      </c>
      <c r="H15" s="98">
        <v>0</v>
      </c>
      <c r="I15" s="98">
        <v>0</v>
      </c>
      <c r="J15" s="98">
        <v>0</v>
      </c>
      <c r="K15" s="98">
        <v>0</v>
      </c>
      <c r="L15" s="166">
        <v>0</v>
      </c>
    </row>
    <row r="16" spans="1:12" s="82" customFormat="1" ht="15" customHeight="1">
      <c r="A16" s="99" t="s">
        <v>122</v>
      </c>
      <c r="B16" s="100"/>
      <c r="C16" s="100"/>
      <c r="D16" s="100" t="s">
        <v>123</v>
      </c>
      <c r="E16" s="98">
        <v>50</v>
      </c>
      <c r="F16" s="98">
        <v>50</v>
      </c>
      <c r="G16" s="98">
        <v>0</v>
      </c>
      <c r="H16" s="98">
        <v>0</v>
      </c>
      <c r="I16" s="98">
        <v>0</v>
      </c>
      <c r="J16" s="98">
        <v>0</v>
      </c>
      <c r="K16" s="98">
        <v>0</v>
      </c>
      <c r="L16" s="166">
        <v>0</v>
      </c>
    </row>
    <row r="17" spans="1:12" s="82" customFormat="1" ht="15" customHeight="1">
      <c r="A17" s="99" t="s">
        <v>124</v>
      </c>
      <c r="B17" s="100"/>
      <c r="C17" s="100"/>
      <c r="D17" s="100" t="s">
        <v>125</v>
      </c>
      <c r="E17" s="98">
        <v>50</v>
      </c>
      <c r="F17" s="98">
        <v>50</v>
      </c>
      <c r="G17" s="98">
        <v>0</v>
      </c>
      <c r="H17" s="98">
        <v>0</v>
      </c>
      <c r="I17" s="98">
        <v>0</v>
      </c>
      <c r="J17" s="98">
        <v>0</v>
      </c>
      <c r="K17" s="98">
        <v>0</v>
      </c>
      <c r="L17" s="166">
        <v>0</v>
      </c>
    </row>
    <row r="18" spans="1:12" s="82" customFormat="1" ht="15" customHeight="1">
      <c r="A18" s="99" t="s">
        <v>126</v>
      </c>
      <c r="B18" s="100"/>
      <c r="C18" s="100"/>
      <c r="D18" s="100" t="s">
        <v>127</v>
      </c>
      <c r="E18" s="98">
        <v>10</v>
      </c>
      <c r="F18" s="98">
        <v>10</v>
      </c>
      <c r="G18" s="98">
        <v>0</v>
      </c>
      <c r="H18" s="98">
        <v>0</v>
      </c>
      <c r="I18" s="98">
        <v>0</v>
      </c>
      <c r="J18" s="98">
        <v>0</v>
      </c>
      <c r="K18" s="98">
        <v>0</v>
      </c>
      <c r="L18" s="166">
        <v>0</v>
      </c>
    </row>
    <row r="19" spans="1:12" s="82" customFormat="1" ht="15" customHeight="1">
      <c r="A19" s="99" t="s">
        <v>128</v>
      </c>
      <c r="B19" s="100"/>
      <c r="C19" s="100"/>
      <c r="D19" s="100" t="s">
        <v>129</v>
      </c>
      <c r="E19" s="98">
        <v>10</v>
      </c>
      <c r="F19" s="98">
        <v>10</v>
      </c>
      <c r="G19" s="98">
        <v>0</v>
      </c>
      <c r="H19" s="98">
        <v>0</v>
      </c>
      <c r="I19" s="98">
        <v>0</v>
      </c>
      <c r="J19" s="98">
        <v>0</v>
      </c>
      <c r="K19" s="98">
        <v>0</v>
      </c>
      <c r="L19" s="166">
        <v>0</v>
      </c>
    </row>
    <row r="20" spans="1:12" s="82" customFormat="1" ht="15" customHeight="1">
      <c r="A20" s="99" t="s">
        <v>130</v>
      </c>
      <c r="B20" s="100"/>
      <c r="C20" s="100"/>
      <c r="D20" s="100" t="s">
        <v>131</v>
      </c>
      <c r="E20" s="98">
        <v>783.86</v>
      </c>
      <c r="F20" s="98">
        <v>783.86</v>
      </c>
      <c r="G20" s="98">
        <v>0</v>
      </c>
      <c r="H20" s="98">
        <v>0</v>
      </c>
      <c r="I20" s="98">
        <v>0</v>
      </c>
      <c r="J20" s="98">
        <v>0</v>
      </c>
      <c r="K20" s="98">
        <v>0</v>
      </c>
      <c r="L20" s="166">
        <v>0</v>
      </c>
    </row>
    <row r="21" spans="1:12" s="82" customFormat="1" ht="15" customHeight="1">
      <c r="A21" s="99" t="s">
        <v>132</v>
      </c>
      <c r="B21" s="100"/>
      <c r="C21" s="100"/>
      <c r="D21" s="100" t="s">
        <v>133</v>
      </c>
      <c r="E21" s="98">
        <v>783.86</v>
      </c>
      <c r="F21" s="98">
        <v>783.86</v>
      </c>
      <c r="G21" s="98">
        <v>0</v>
      </c>
      <c r="H21" s="98">
        <v>0</v>
      </c>
      <c r="I21" s="98">
        <v>0</v>
      </c>
      <c r="J21" s="98">
        <v>0</v>
      </c>
      <c r="K21" s="98">
        <v>0</v>
      </c>
      <c r="L21" s="166">
        <v>0</v>
      </c>
    </row>
    <row r="22" spans="1:12" s="82" customFormat="1" ht="15" customHeight="1">
      <c r="A22" s="99" t="s">
        <v>134</v>
      </c>
      <c r="B22" s="100"/>
      <c r="C22" s="100"/>
      <c r="D22" s="100" t="s">
        <v>135</v>
      </c>
      <c r="E22" s="98">
        <v>15</v>
      </c>
      <c r="F22" s="98">
        <v>15</v>
      </c>
      <c r="G22" s="98">
        <v>0</v>
      </c>
      <c r="H22" s="98">
        <v>0</v>
      </c>
      <c r="I22" s="98">
        <v>0</v>
      </c>
      <c r="J22" s="98">
        <v>0</v>
      </c>
      <c r="K22" s="98">
        <v>0</v>
      </c>
      <c r="L22" s="166">
        <v>0</v>
      </c>
    </row>
    <row r="23" spans="1:12" s="82" customFormat="1" ht="15" customHeight="1">
      <c r="A23" s="99" t="s">
        <v>136</v>
      </c>
      <c r="B23" s="100"/>
      <c r="C23" s="100"/>
      <c r="D23" s="100" t="s">
        <v>137</v>
      </c>
      <c r="E23" s="98">
        <v>15</v>
      </c>
      <c r="F23" s="98">
        <v>15</v>
      </c>
      <c r="G23" s="98">
        <v>0</v>
      </c>
      <c r="H23" s="98">
        <v>0</v>
      </c>
      <c r="I23" s="98">
        <v>0</v>
      </c>
      <c r="J23" s="98">
        <v>0</v>
      </c>
      <c r="K23" s="98">
        <v>0</v>
      </c>
      <c r="L23" s="166">
        <v>0</v>
      </c>
    </row>
    <row r="24" spans="1:12" s="82" customFormat="1" ht="15" customHeight="1">
      <c r="A24" s="99" t="s">
        <v>138</v>
      </c>
      <c r="B24" s="100"/>
      <c r="C24" s="100"/>
      <c r="D24" s="100" t="s">
        <v>139</v>
      </c>
      <c r="E24" s="98">
        <v>15</v>
      </c>
      <c r="F24" s="98">
        <v>15</v>
      </c>
      <c r="G24" s="98">
        <v>0</v>
      </c>
      <c r="H24" s="98">
        <v>0</v>
      </c>
      <c r="I24" s="98">
        <v>0</v>
      </c>
      <c r="J24" s="98">
        <v>0</v>
      </c>
      <c r="K24" s="98">
        <v>0</v>
      </c>
      <c r="L24" s="166">
        <v>0</v>
      </c>
    </row>
    <row r="25" spans="1:12" s="82" customFormat="1" ht="15" customHeight="1">
      <c r="A25" s="99" t="s">
        <v>140</v>
      </c>
      <c r="B25" s="100"/>
      <c r="C25" s="100"/>
      <c r="D25" s="100" t="s">
        <v>141</v>
      </c>
      <c r="E25" s="98">
        <v>384.6</v>
      </c>
      <c r="F25" s="98">
        <v>384.6</v>
      </c>
      <c r="G25" s="98">
        <v>0</v>
      </c>
      <c r="H25" s="98">
        <v>0</v>
      </c>
      <c r="I25" s="98">
        <v>0</v>
      </c>
      <c r="J25" s="98">
        <v>0</v>
      </c>
      <c r="K25" s="98">
        <v>0</v>
      </c>
      <c r="L25" s="166">
        <v>0</v>
      </c>
    </row>
    <row r="26" spans="1:12" s="82" customFormat="1" ht="15" customHeight="1">
      <c r="A26" s="99" t="s">
        <v>142</v>
      </c>
      <c r="B26" s="100"/>
      <c r="C26" s="100"/>
      <c r="D26" s="100" t="s">
        <v>143</v>
      </c>
      <c r="E26" s="98">
        <v>257.6</v>
      </c>
      <c r="F26" s="98">
        <v>257.6</v>
      </c>
      <c r="G26" s="98">
        <v>0</v>
      </c>
      <c r="H26" s="98">
        <v>0</v>
      </c>
      <c r="I26" s="98">
        <v>0</v>
      </c>
      <c r="J26" s="98">
        <v>0</v>
      </c>
      <c r="K26" s="98">
        <v>0</v>
      </c>
      <c r="L26" s="166">
        <v>0</v>
      </c>
    </row>
    <row r="27" spans="1:12" s="82" customFormat="1" ht="15" customHeight="1">
      <c r="A27" s="99" t="s">
        <v>144</v>
      </c>
      <c r="B27" s="100"/>
      <c r="C27" s="100"/>
      <c r="D27" s="100" t="s">
        <v>145</v>
      </c>
      <c r="E27" s="98">
        <v>257.6</v>
      </c>
      <c r="F27" s="98">
        <v>257.6</v>
      </c>
      <c r="G27" s="98">
        <v>0</v>
      </c>
      <c r="H27" s="98">
        <v>0</v>
      </c>
      <c r="I27" s="98">
        <v>0</v>
      </c>
      <c r="J27" s="98">
        <v>0</v>
      </c>
      <c r="K27" s="98">
        <v>0</v>
      </c>
      <c r="L27" s="166">
        <v>0</v>
      </c>
    </row>
    <row r="28" spans="1:12" s="82" customFormat="1" ht="15" customHeight="1">
      <c r="A28" s="99" t="s">
        <v>146</v>
      </c>
      <c r="B28" s="100"/>
      <c r="C28" s="100"/>
      <c r="D28" s="100" t="s">
        <v>147</v>
      </c>
      <c r="E28" s="98">
        <v>127</v>
      </c>
      <c r="F28" s="98">
        <v>127</v>
      </c>
      <c r="G28" s="98">
        <v>0</v>
      </c>
      <c r="H28" s="98">
        <v>0</v>
      </c>
      <c r="I28" s="98">
        <v>0</v>
      </c>
      <c r="J28" s="98">
        <v>0</v>
      </c>
      <c r="K28" s="98">
        <v>0</v>
      </c>
      <c r="L28" s="166">
        <v>0</v>
      </c>
    </row>
    <row r="29" spans="1:12" s="82" customFormat="1" ht="15" customHeight="1">
      <c r="A29" s="99" t="s">
        <v>148</v>
      </c>
      <c r="B29" s="100"/>
      <c r="C29" s="100"/>
      <c r="D29" s="100" t="s">
        <v>149</v>
      </c>
      <c r="E29" s="98">
        <v>127</v>
      </c>
      <c r="F29" s="98">
        <v>127</v>
      </c>
      <c r="G29" s="98">
        <v>0</v>
      </c>
      <c r="H29" s="98">
        <v>0</v>
      </c>
      <c r="I29" s="98">
        <v>0</v>
      </c>
      <c r="J29" s="98">
        <v>0</v>
      </c>
      <c r="K29" s="98">
        <v>0</v>
      </c>
      <c r="L29" s="166">
        <v>0</v>
      </c>
    </row>
    <row r="30" spans="1:12" s="82" customFormat="1" ht="15" customHeight="1">
      <c r="A30" s="99" t="s">
        <v>150</v>
      </c>
      <c r="B30" s="100"/>
      <c r="C30" s="100"/>
      <c r="D30" s="100" t="s">
        <v>151</v>
      </c>
      <c r="E30" s="98">
        <v>2710.52</v>
      </c>
      <c r="F30" s="98">
        <v>2710.52</v>
      </c>
      <c r="G30" s="98">
        <v>0</v>
      </c>
      <c r="H30" s="98">
        <v>0</v>
      </c>
      <c r="I30" s="98">
        <v>0</v>
      </c>
      <c r="J30" s="98">
        <v>0</v>
      </c>
      <c r="K30" s="98">
        <v>0</v>
      </c>
      <c r="L30" s="166">
        <v>0</v>
      </c>
    </row>
    <row r="31" spans="1:12" s="82" customFormat="1" ht="15" customHeight="1">
      <c r="A31" s="99" t="s">
        <v>152</v>
      </c>
      <c r="B31" s="100"/>
      <c r="C31" s="100"/>
      <c r="D31" s="100" t="s">
        <v>153</v>
      </c>
      <c r="E31" s="98">
        <v>253.43</v>
      </c>
      <c r="F31" s="98">
        <v>253.43</v>
      </c>
      <c r="G31" s="98">
        <v>0</v>
      </c>
      <c r="H31" s="98">
        <v>0</v>
      </c>
      <c r="I31" s="98">
        <v>0</v>
      </c>
      <c r="J31" s="98">
        <v>0</v>
      </c>
      <c r="K31" s="98">
        <v>0</v>
      </c>
      <c r="L31" s="166">
        <v>0</v>
      </c>
    </row>
    <row r="32" spans="1:12" s="82" customFormat="1" ht="15" customHeight="1">
      <c r="A32" s="99" t="s">
        <v>154</v>
      </c>
      <c r="B32" s="100"/>
      <c r="C32" s="100"/>
      <c r="D32" s="100" t="s">
        <v>155</v>
      </c>
      <c r="E32" s="98">
        <v>253.43</v>
      </c>
      <c r="F32" s="98">
        <v>253.43</v>
      </c>
      <c r="G32" s="98">
        <v>0</v>
      </c>
      <c r="H32" s="98">
        <v>0</v>
      </c>
      <c r="I32" s="98">
        <v>0</v>
      </c>
      <c r="J32" s="98">
        <v>0</v>
      </c>
      <c r="K32" s="98">
        <v>0</v>
      </c>
      <c r="L32" s="166">
        <v>0</v>
      </c>
    </row>
    <row r="33" spans="1:12" s="82" customFormat="1" ht="15" customHeight="1">
      <c r="A33" s="99" t="s">
        <v>156</v>
      </c>
      <c r="B33" s="100"/>
      <c r="C33" s="100"/>
      <c r="D33" s="100" t="s">
        <v>157</v>
      </c>
      <c r="E33" s="98">
        <v>1564.68</v>
      </c>
      <c r="F33" s="98">
        <v>1564.68</v>
      </c>
      <c r="G33" s="98">
        <v>0</v>
      </c>
      <c r="H33" s="98">
        <v>0</v>
      </c>
      <c r="I33" s="98">
        <v>0</v>
      </c>
      <c r="J33" s="98">
        <v>0</v>
      </c>
      <c r="K33" s="98">
        <v>0</v>
      </c>
      <c r="L33" s="166">
        <v>0</v>
      </c>
    </row>
    <row r="34" spans="1:12" s="82" customFormat="1" ht="15" customHeight="1">
      <c r="A34" s="99" t="s">
        <v>158</v>
      </c>
      <c r="B34" s="100"/>
      <c r="C34" s="100"/>
      <c r="D34" s="100" t="s">
        <v>159</v>
      </c>
      <c r="E34" s="98">
        <v>1564.68</v>
      </c>
      <c r="F34" s="98">
        <v>1564.68</v>
      </c>
      <c r="G34" s="98">
        <v>0</v>
      </c>
      <c r="H34" s="98">
        <v>0</v>
      </c>
      <c r="I34" s="98">
        <v>0</v>
      </c>
      <c r="J34" s="98">
        <v>0</v>
      </c>
      <c r="K34" s="98">
        <v>0</v>
      </c>
      <c r="L34" s="166">
        <v>0</v>
      </c>
    </row>
    <row r="35" spans="1:12" s="82" customFormat="1" ht="15" customHeight="1">
      <c r="A35" s="99" t="s">
        <v>160</v>
      </c>
      <c r="B35" s="100"/>
      <c r="C35" s="100"/>
      <c r="D35" s="100" t="s">
        <v>161</v>
      </c>
      <c r="E35" s="98">
        <v>109.34</v>
      </c>
      <c r="F35" s="98">
        <v>109.34</v>
      </c>
      <c r="G35" s="98">
        <v>0</v>
      </c>
      <c r="H35" s="98">
        <v>0</v>
      </c>
      <c r="I35" s="98">
        <v>0</v>
      </c>
      <c r="J35" s="98">
        <v>0</v>
      </c>
      <c r="K35" s="98">
        <v>0</v>
      </c>
      <c r="L35" s="166">
        <v>0</v>
      </c>
    </row>
    <row r="36" spans="1:12" s="82" customFormat="1" ht="15" customHeight="1">
      <c r="A36" s="99" t="s">
        <v>162</v>
      </c>
      <c r="B36" s="100"/>
      <c r="C36" s="100"/>
      <c r="D36" s="100" t="s">
        <v>163</v>
      </c>
      <c r="E36" s="98">
        <v>109.34</v>
      </c>
      <c r="F36" s="98">
        <v>109.34</v>
      </c>
      <c r="G36" s="98">
        <v>0</v>
      </c>
      <c r="H36" s="98">
        <v>0</v>
      </c>
      <c r="I36" s="98">
        <v>0</v>
      </c>
      <c r="J36" s="98">
        <v>0</v>
      </c>
      <c r="K36" s="98">
        <v>0</v>
      </c>
      <c r="L36" s="166">
        <v>0</v>
      </c>
    </row>
    <row r="37" spans="1:12" s="82" customFormat="1" ht="15" customHeight="1">
      <c r="A37" s="99" t="s">
        <v>164</v>
      </c>
      <c r="B37" s="100"/>
      <c r="C37" s="100"/>
      <c r="D37" s="100" t="s">
        <v>165</v>
      </c>
      <c r="E37" s="98">
        <v>74.5</v>
      </c>
      <c r="F37" s="98">
        <v>74.5</v>
      </c>
      <c r="G37" s="98">
        <v>0</v>
      </c>
      <c r="H37" s="98">
        <v>0</v>
      </c>
      <c r="I37" s="98">
        <v>0</v>
      </c>
      <c r="J37" s="98">
        <v>0</v>
      </c>
      <c r="K37" s="98">
        <v>0</v>
      </c>
      <c r="L37" s="166">
        <v>0</v>
      </c>
    </row>
    <row r="38" spans="1:12" s="82" customFormat="1" ht="15" customHeight="1">
      <c r="A38" s="99" t="s">
        <v>166</v>
      </c>
      <c r="B38" s="100"/>
      <c r="C38" s="100"/>
      <c r="D38" s="100" t="s">
        <v>167</v>
      </c>
      <c r="E38" s="98">
        <v>74.5</v>
      </c>
      <c r="F38" s="98">
        <v>74.5</v>
      </c>
      <c r="G38" s="98">
        <v>0</v>
      </c>
      <c r="H38" s="98">
        <v>0</v>
      </c>
      <c r="I38" s="98">
        <v>0</v>
      </c>
      <c r="J38" s="98">
        <v>0</v>
      </c>
      <c r="K38" s="98">
        <v>0</v>
      </c>
      <c r="L38" s="166">
        <v>0</v>
      </c>
    </row>
    <row r="39" spans="1:12" s="82" customFormat="1" ht="15" customHeight="1">
      <c r="A39" s="99" t="s">
        <v>168</v>
      </c>
      <c r="B39" s="100"/>
      <c r="C39" s="100"/>
      <c r="D39" s="100" t="s">
        <v>169</v>
      </c>
      <c r="E39" s="98">
        <v>8.56</v>
      </c>
      <c r="F39" s="98">
        <v>8.56</v>
      </c>
      <c r="G39" s="98">
        <v>0</v>
      </c>
      <c r="H39" s="98">
        <v>0</v>
      </c>
      <c r="I39" s="98">
        <v>0</v>
      </c>
      <c r="J39" s="98">
        <v>0</v>
      </c>
      <c r="K39" s="98">
        <v>0</v>
      </c>
      <c r="L39" s="166">
        <v>0</v>
      </c>
    </row>
    <row r="40" spans="1:12" s="82" customFormat="1" ht="15" customHeight="1">
      <c r="A40" s="99" t="s">
        <v>170</v>
      </c>
      <c r="B40" s="100"/>
      <c r="C40" s="100"/>
      <c r="D40" s="100" t="s">
        <v>171</v>
      </c>
      <c r="E40" s="98">
        <v>8.56</v>
      </c>
      <c r="F40" s="98">
        <v>8.56</v>
      </c>
      <c r="G40" s="98">
        <v>0</v>
      </c>
      <c r="H40" s="98">
        <v>0</v>
      </c>
      <c r="I40" s="98">
        <v>0</v>
      </c>
      <c r="J40" s="98">
        <v>0</v>
      </c>
      <c r="K40" s="98">
        <v>0</v>
      </c>
      <c r="L40" s="166">
        <v>0</v>
      </c>
    </row>
    <row r="41" spans="1:12" s="82" customFormat="1" ht="15" customHeight="1">
      <c r="A41" s="99" t="s">
        <v>172</v>
      </c>
      <c r="B41" s="100"/>
      <c r="C41" s="100"/>
      <c r="D41" s="100" t="s">
        <v>173</v>
      </c>
      <c r="E41" s="98">
        <v>700</v>
      </c>
      <c r="F41" s="98">
        <v>700</v>
      </c>
      <c r="G41" s="98">
        <v>0</v>
      </c>
      <c r="H41" s="98">
        <v>0</v>
      </c>
      <c r="I41" s="98">
        <v>0</v>
      </c>
      <c r="J41" s="98">
        <v>0</v>
      </c>
      <c r="K41" s="98">
        <v>0</v>
      </c>
      <c r="L41" s="166">
        <v>0</v>
      </c>
    </row>
    <row r="42" spans="1:12" s="82" customFormat="1" ht="15" customHeight="1">
      <c r="A42" s="99" t="s">
        <v>174</v>
      </c>
      <c r="B42" s="100"/>
      <c r="C42" s="100"/>
      <c r="D42" s="100" t="s">
        <v>175</v>
      </c>
      <c r="E42" s="98">
        <v>700</v>
      </c>
      <c r="F42" s="98">
        <v>700</v>
      </c>
      <c r="G42" s="98">
        <v>0</v>
      </c>
      <c r="H42" s="98">
        <v>0</v>
      </c>
      <c r="I42" s="98">
        <v>0</v>
      </c>
      <c r="J42" s="98">
        <v>0</v>
      </c>
      <c r="K42" s="98">
        <v>0</v>
      </c>
      <c r="L42" s="166">
        <v>0</v>
      </c>
    </row>
    <row r="43" spans="1:12" s="82" customFormat="1" ht="15" customHeight="1">
      <c r="A43" s="99" t="s">
        <v>176</v>
      </c>
      <c r="B43" s="100"/>
      <c r="C43" s="100"/>
      <c r="D43" s="100" t="s">
        <v>177</v>
      </c>
      <c r="E43" s="98">
        <v>62.5</v>
      </c>
      <c r="F43" s="98">
        <v>62.5</v>
      </c>
      <c r="G43" s="98">
        <v>0</v>
      </c>
      <c r="H43" s="98">
        <v>0</v>
      </c>
      <c r="I43" s="98">
        <v>0</v>
      </c>
      <c r="J43" s="98">
        <v>0</v>
      </c>
      <c r="K43" s="98">
        <v>0</v>
      </c>
      <c r="L43" s="166">
        <v>0</v>
      </c>
    </row>
    <row r="44" spans="1:12" s="82" customFormat="1" ht="15" customHeight="1">
      <c r="A44" s="99" t="s">
        <v>178</v>
      </c>
      <c r="B44" s="100"/>
      <c r="C44" s="100"/>
      <c r="D44" s="100" t="s">
        <v>179</v>
      </c>
      <c r="E44" s="98">
        <v>16.5</v>
      </c>
      <c r="F44" s="98">
        <v>16.5</v>
      </c>
      <c r="G44" s="98">
        <v>0</v>
      </c>
      <c r="H44" s="98">
        <v>0</v>
      </c>
      <c r="I44" s="98">
        <v>0</v>
      </c>
      <c r="J44" s="98">
        <v>0</v>
      </c>
      <c r="K44" s="98">
        <v>0</v>
      </c>
      <c r="L44" s="166">
        <v>0</v>
      </c>
    </row>
    <row r="45" spans="1:12" s="82" customFormat="1" ht="15" customHeight="1">
      <c r="A45" s="99" t="s">
        <v>180</v>
      </c>
      <c r="B45" s="100"/>
      <c r="C45" s="100"/>
      <c r="D45" s="100" t="s">
        <v>181</v>
      </c>
      <c r="E45" s="98">
        <v>16.5</v>
      </c>
      <c r="F45" s="98">
        <v>16.5</v>
      </c>
      <c r="G45" s="98">
        <v>0</v>
      </c>
      <c r="H45" s="98">
        <v>0</v>
      </c>
      <c r="I45" s="98">
        <v>0</v>
      </c>
      <c r="J45" s="98">
        <v>0</v>
      </c>
      <c r="K45" s="98">
        <v>0</v>
      </c>
      <c r="L45" s="166">
        <v>0</v>
      </c>
    </row>
    <row r="46" spans="1:12" s="82" customFormat="1" ht="15" customHeight="1">
      <c r="A46" s="99" t="s">
        <v>182</v>
      </c>
      <c r="B46" s="100"/>
      <c r="C46" s="100"/>
      <c r="D46" s="100" t="s">
        <v>183</v>
      </c>
      <c r="E46" s="98">
        <v>46</v>
      </c>
      <c r="F46" s="98">
        <v>46</v>
      </c>
      <c r="G46" s="98">
        <v>0</v>
      </c>
      <c r="H46" s="98">
        <v>0</v>
      </c>
      <c r="I46" s="98">
        <v>0</v>
      </c>
      <c r="J46" s="98">
        <v>0</v>
      </c>
      <c r="K46" s="98">
        <v>0</v>
      </c>
      <c r="L46" s="166">
        <v>0</v>
      </c>
    </row>
    <row r="47" spans="1:12" s="82" customFormat="1" ht="15" customHeight="1">
      <c r="A47" s="99" t="s">
        <v>184</v>
      </c>
      <c r="B47" s="100"/>
      <c r="C47" s="100"/>
      <c r="D47" s="100" t="s">
        <v>185</v>
      </c>
      <c r="E47" s="98">
        <v>46</v>
      </c>
      <c r="F47" s="98">
        <v>46</v>
      </c>
      <c r="G47" s="98">
        <v>0</v>
      </c>
      <c r="H47" s="98">
        <v>0</v>
      </c>
      <c r="I47" s="98">
        <v>0</v>
      </c>
      <c r="J47" s="98">
        <v>0</v>
      </c>
      <c r="K47" s="98">
        <v>0</v>
      </c>
      <c r="L47" s="166">
        <v>0</v>
      </c>
    </row>
    <row r="48" spans="1:12" s="82" customFormat="1" ht="15" customHeight="1">
      <c r="A48" s="99" t="s">
        <v>186</v>
      </c>
      <c r="B48" s="100"/>
      <c r="C48" s="100"/>
      <c r="D48" s="100" t="s">
        <v>187</v>
      </c>
      <c r="E48" s="98">
        <v>836.97</v>
      </c>
      <c r="F48" s="98">
        <v>836.97</v>
      </c>
      <c r="G48" s="98">
        <v>0</v>
      </c>
      <c r="H48" s="98">
        <v>0</v>
      </c>
      <c r="I48" s="98">
        <v>0</v>
      </c>
      <c r="J48" s="98">
        <v>0</v>
      </c>
      <c r="K48" s="98">
        <v>0</v>
      </c>
      <c r="L48" s="166">
        <v>0</v>
      </c>
    </row>
    <row r="49" spans="1:12" s="82" customFormat="1" ht="15" customHeight="1">
      <c r="A49" s="99" t="s">
        <v>188</v>
      </c>
      <c r="B49" s="100"/>
      <c r="C49" s="100"/>
      <c r="D49" s="100" t="s">
        <v>189</v>
      </c>
      <c r="E49" s="98">
        <v>356.97</v>
      </c>
      <c r="F49" s="98">
        <v>356.97</v>
      </c>
      <c r="G49" s="98">
        <v>0</v>
      </c>
      <c r="H49" s="98">
        <v>0</v>
      </c>
      <c r="I49" s="98">
        <v>0</v>
      </c>
      <c r="J49" s="98">
        <v>0</v>
      </c>
      <c r="K49" s="98">
        <v>0</v>
      </c>
      <c r="L49" s="166">
        <v>0</v>
      </c>
    </row>
    <row r="50" spans="1:12" s="82" customFormat="1" ht="15" customHeight="1">
      <c r="A50" s="99" t="s">
        <v>190</v>
      </c>
      <c r="B50" s="100"/>
      <c r="C50" s="100"/>
      <c r="D50" s="100" t="s">
        <v>191</v>
      </c>
      <c r="E50" s="98">
        <v>117.29</v>
      </c>
      <c r="F50" s="98">
        <v>117.29</v>
      </c>
      <c r="G50" s="98">
        <v>0</v>
      </c>
      <c r="H50" s="98">
        <v>0</v>
      </c>
      <c r="I50" s="98">
        <v>0</v>
      </c>
      <c r="J50" s="98">
        <v>0</v>
      </c>
      <c r="K50" s="98">
        <v>0</v>
      </c>
      <c r="L50" s="166">
        <v>0</v>
      </c>
    </row>
    <row r="51" spans="1:12" s="82" customFormat="1" ht="15" customHeight="1">
      <c r="A51" s="99" t="s">
        <v>192</v>
      </c>
      <c r="B51" s="100"/>
      <c r="C51" s="100"/>
      <c r="D51" s="100" t="s">
        <v>193</v>
      </c>
      <c r="E51" s="98">
        <v>239.68</v>
      </c>
      <c r="F51" s="98">
        <v>239.68</v>
      </c>
      <c r="G51" s="98">
        <v>0</v>
      </c>
      <c r="H51" s="98">
        <v>0</v>
      </c>
      <c r="I51" s="98">
        <v>0</v>
      </c>
      <c r="J51" s="98">
        <v>0</v>
      </c>
      <c r="K51" s="98">
        <v>0</v>
      </c>
      <c r="L51" s="166">
        <v>0</v>
      </c>
    </row>
    <row r="52" spans="1:12" s="82" customFormat="1" ht="15" customHeight="1">
      <c r="A52" s="99" t="s">
        <v>194</v>
      </c>
      <c r="B52" s="100"/>
      <c r="C52" s="100"/>
      <c r="D52" s="100" t="s">
        <v>195</v>
      </c>
      <c r="E52" s="98">
        <v>6.53</v>
      </c>
      <c r="F52" s="98">
        <v>6.53</v>
      </c>
      <c r="G52" s="98">
        <v>0</v>
      </c>
      <c r="H52" s="98">
        <v>0</v>
      </c>
      <c r="I52" s="98">
        <v>0</v>
      </c>
      <c r="J52" s="98">
        <v>0</v>
      </c>
      <c r="K52" s="98">
        <v>0</v>
      </c>
      <c r="L52" s="166">
        <v>0</v>
      </c>
    </row>
    <row r="53" spans="1:12" s="82" customFormat="1" ht="15" customHeight="1">
      <c r="A53" s="99" t="s">
        <v>196</v>
      </c>
      <c r="B53" s="100"/>
      <c r="C53" s="100"/>
      <c r="D53" s="100" t="s">
        <v>197</v>
      </c>
      <c r="E53" s="98">
        <v>6.53</v>
      </c>
      <c r="F53" s="98">
        <v>6.53</v>
      </c>
      <c r="G53" s="98">
        <v>0</v>
      </c>
      <c r="H53" s="98">
        <v>0</v>
      </c>
      <c r="I53" s="98">
        <v>0</v>
      </c>
      <c r="J53" s="98">
        <v>0</v>
      </c>
      <c r="K53" s="98">
        <v>0</v>
      </c>
      <c r="L53" s="166">
        <v>0</v>
      </c>
    </row>
    <row r="54" spans="1:12" s="82" customFormat="1" ht="15" customHeight="1">
      <c r="A54" s="99" t="s">
        <v>198</v>
      </c>
      <c r="B54" s="100"/>
      <c r="C54" s="100"/>
      <c r="D54" s="100" t="s">
        <v>199</v>
      </c>
      <c r="E54" s="98">
        <v>473.47</v>
      </c>
      <c r="F54" s="98">
        <v>473.47</v>
      </c>
      <c r="G54" s="98">
        <v>0</v>
      </c>
      <c r="H54" s="98">
        <v>0</v>
      </c>
      <c r="I54" s="98">
        <v>0</v>
      </c>
      <c r="J54" s="98">
        <v>0</v>
      </c>
      <c r="K54" s="98">
        <v>0</v>
      </c>
      <c r="L54" s="166">
        <v>0</v>
      </c>
    </row>
    <row r="55" spans="1:12" s="82" customFormat="1" ht="15" customHeight="1">
      <c r="A55" s="99" t="s">
        <v>200</v>
      </c>
      <c r="B55" s="100"/>
      <c r="C55" s="100"/>
      <c r="D55" s="100" t="s">
        <v>201</v>
      </c>
      <c r="E55" s="98">
        <v>473.47</v>
      </c>
      <c r="F55" s="98">
        <v>473.47</v>
      </c>
      <c r="G55" s="98">
        <v>0</v>
      </c>
      <c r="H55" s="98">
        <v>0</v>
      </c>
      <c r="I55" s="98">
        <v>0</v>
      </c>
      <c r="J55" s="98">
        <v>0</v>
      </c>
      <c r="K55" s="98">
        <v>0</v>
      </c>
      <c r="L55" s="166">
        <v>0</v>
      </c>
    </row>
    <row r="56" spans="1:12" s="82" customFormat="1" ht="15" customHeight="1">
      <c r="A56" s="99" t="s">
        <v>202</v>
      </c>
      <c r="B56" s="100"/>
      <c r="C56" s="100"/>
      <c r="D56" s="100" t="s">
        <v>203</v>
      </c>
      <c r="E56" s="98">
        <v>5</v>
      </c>
      <c r="F56" s="98">
        <v>5</v>
      </c>
      <c r="G56" s="98">
        <v>0</v>
      </c>
      <c r="H56" s="98">
        <v>0</v>
      </c>
      <c r="I56" s="98">
        <v>0</v>
      </c>
      <c r="J56" s="98">
        <v>0</v>
      </c>
      <c r="K56" s="98">
        <v>0</v>
      </c>
      <c r="L56" s="166">
        <v>0</v>
      </c>
    </row>
    <row r="57" spans="1:12" s="82" customFormat="1" ht="15" customHeight="1">
      <c r="A57" s="99" t="s">
        <v>204</v>
      </c>
      <c r="B57" s="100"/>
      <c r="C57" s="100"/>
      <c r="D57" s="100" t="s">
        <v>205</v>
      </c>
      <c r="E57" s="98">
        <v>5</v>
      </c>
      <c r="F57" s="98">
        <v>5</v>
      </c>
      <c r="G57" s="98">
        <v>0</v>
      </c>
      <c r="H57" s="98">
        <v>0</v>
      </c>
      <c r="I57" s="98">
        <v>0</v>
      </c>
      <c r="J57" s="98">
        <v>0</v>
      </c>
      <c r="K57" s="98">
        <v>0</v>
      </c>
      <c r="L57" s="166">
        <v>0</v>
      </c>
    </row>
    <row r="58" spans="1:12" s="82" customFormat="1" ht="15" customHeight="1">
      <c r="A58" s="102" t="s">
        <v>206</v>
      </c>
      <c r="B58" s="103"/>
      <c r="C58" s="103"/>
      <c r="D58" s="103" t="s">
        <v>207</v>
      </c>
      <c r="E58" s="104">
        <v>5</v>
      </c>
      <c r="F58" s="104">
        <v>5</v>
      </c>
      <c r="G58" s="104">
        <v>0</v>
      </c>
      <c r="H58" s="104">
        <v>0</v>
      </c>
      <c r="I58" s="104">
        <v>0</v>
      </c>
      <c r="J58" s="104">
        <v>0</v>
      </c>
      <c r="K58" s="104">
        <v>0</v>
      </c>
      <c r="L58" s="167">
        <v>0</v>
      </c>
    </row>
    <row r="60" s="82" customFormat="1" ht="14.25">
      <c r="G60" s="154" t="s">
        <v>208</v>
      </c>
    </row>
  </sheetData>
  <sheetProtection/>
  <mergeCells count="6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J60"/>
  <sheetViews>
    <sheetView tabSelected="1" workbookViewId="0" topLeftCell="A1">
      <selection activeCell="M11" sqref="M11"/>
    </sheetView>
  </sheetViews>
  <sheetFormatPr defaultColWidth="8.00390625" defaultRowHeight="14.25"/>
  <cols>
    <col min="1" max="3" width="2.75390625" style="82" customWidth="1"/>
    <col min="4" max="4" width="32.75390625" style="82" customWidth="1"/>
    <col min="5" max="10" width="15.00390625" style="82" customWidth="1"/>
    <col min="11" max="11" width="8.50390625" style="82" bestFit="1" customWidth="1"/>
    <col min="12" max="16384" width="8.00390625" style="82" customWidth="1"/>
  </cols>
  <sheetData>
    <row r="1" s="82" customFormat="1" ht="27">
      <c r="F1" s="153" t="s">
        <v>209</v>
      </c>
    </row>
    <row r="2" s="82" customFormat="1" ht="14.25">
      <c r="J2" s="83" t="s">
        <v>210</v>
      </c>
    </row>
    <row r="3" spans="1:10" s="82" customFormat="1" ht="14.25">
      <c r="A3" s="84" t="s">
        <v>85</v>
      </c>
      <c r="F3" s="154" t="s">
        <v>86</v>
      </c>
      <c r="J3" s="83" t="s">
        <v>87</v>
      </c>
    </row>
    <row r="4" spans="1:10" s="82" customFormat="1" ht="15" customHeight="1">
      <c r="A4" s="85" t="s">
        <v>88</v>
      </c>
      <c r="B4" s="86"/>
      <c r="C4" s="86"/>
      <c r="D4" s="87"/>
      <c r="E4" s="155" t="s">
        <v>70</v>
      </c>
      <c r="F4" s="155" t="s">
        <v>211</v>
      </c>
      <c r="G4" s="155" t="s">
        <v>212</v>
      </c>
      <c r="H4" s="155" t="s">
        <v>213</v>
      </c>
      <c r="I4" s="155" t="s">
        <v>214</v>
      </c>
      <c r="J4" s="155" t="s">
        <v>215</v>
      </c>
    </row>
    <row r="5" spans="1:10" s="82" customFormat="1" ht="15" customHeight="1">
      <c r="A5" s="156" t="s">
        <v>95</v>
      </c>
      <c r="B5" s="157"/>
      <c r="C5" s="157"/>
      <c r="D5" s="88" t="s">
        <v>96</v>
      </c>
      <c r="E5" s="158"/>
      <c r="F5" s="158"/>
      <c r="G5" s="158"/>
      <c r="H5" s="158"/>
      <c r="I5" s="158"/>
      <c r="J5" s="158"/>
    </row>
    <row r="6" spans="1:10" s="82" customFormat="1" ht="15" customHeight="1">
      <c r="A6" s="159"/>
      <c r="B6" s="160"/>
      <c r="C6" s="160"/>
      <c r="D6" s="88"/>
      <c r="E6" s="158"/>
      <c r="F6" s="158"/>
      <c r="G6" s="158"/>
      <c r="H6" s="158"/>
      <c r="I6" s="158"/>
      <c r="J6" s="158"/>
    </row>
    <row r="7" spans="1:10" s="82" customFormat="1" ht="15" customHeight="1">
      <c r="A7" s="161"/>
      <c r="B7" s="162"/>
      <c r="C7" s="162"/>
      <c r="D7" s="88"/>
      <c r="E7" s="163"/>
      <c r="F7" s="163"/>
      <c r="G7" s="163"/>
      <c r="H7" s="163"/>
      <c r="I7" s="163"/>
      <c r="J7" s="163"/>
    </row>
    <row r="8" spans="1:10" s="82" customFormat="1" ht="15" customHeight="1">
      <c r="A8" s="164" t="s">
        <v>99</v>
      </c>
      <c r="B8" s="164" t="s">
        <v>100</v>
      </c>
      <c r="C8" s="164" t="s">
        <v>101</v>
      </c>
      <c r="D8" s="88" t="s">
        <v>102</v>
      </c>
      <c r="E8" s="88" t="s">
        <v>15</v>
      </c>
      <c r="F8" s="88" t="s">
        <v>16</v>
      </c>
      <c r="G8" s="88" t="s">
        <v>103</v>
      </c>
      <c r="H8" s="88" t="s">
        <v>104</v>
      </c>
      <c r="I8" s="88" t="s">
        <v>105</v>
      </c>
      <c r="J8" s="88" t="s">
        <v>106</v>
      </c>
    </row>
    <row r="9" spans="1:10" s="82" customFormat="1" ht="15" customHeight="1">
      <c r="A9" s="165"/>
      <c r="B9" s="165"/>
      <c r="C9" s="165"/>
      <c r="D9" s="101" t="s">
        <v>109</v>
      </c>
      <c r="E9" s="98">
        <v>7446.52</v>
      </c>
      <c r="F9" s="98">
        <v>2900.3</v>
      </c>
      <c r="G9" s="98">
        <v>4546.22</v>
      </c>
      <c r="H9" s="98">
        <v>0</v>
      </c>
      <c r="I9" s="98">
        <v>0</v>
      </c>
      <c r="J9" s="166">
        <v>0</v>
      </c>
    </row>
    <row r="10" spans="1:10" s="82" customFormat="1" ht="15" customHeight="1">
      <c r="A10" s="99" t="s">
        <v>110</v>
      </c>
      <c r="B10" s="100"/>
      <c r="C10" s="100"/>
      <c r="D10" s="101" t="s">
        <v>111</v>
      </c>
      <c r="E10" s="98">
        <v>3431.93</v>
      </c>
      <c r="F10" s="98">
        <v>2108.07</v>
      </c>
      <c r="G10" s="98">
        <v>1323.86</v>
      </c>
      <c r="H10" s="98">
        <v>0</v>
      </c>
      <c r="I10" s="98">
        <v>0</v>
      </c>
      <c r="J10" s="166">
        <v>0</v>
      </c>
    </row>
    <row r="11" spans="1:10" s="82" customFormat="1" ht="15" customHeight="1">
      <c r="A11" s="99" t="s">
        <v>112</v>
      </c>
      <c r="B11" s="100"/>
      <c r="C11" s="100"/>
      <c r="D11" s="100" t="s">
        <v>113</v>
      </c>
      <c r="E11" s="98">
        <v>2568.07</v>
      </c>
      <c r="F11" s="98">
        <v>2108.07</v>
      </c>
      <c r="G11" s="98">
        <v>460</v>
      </c>
      <c r="H11" s="98">
        <v>0</v>
      </c>
      <c r="I11" s="98">
        <v>0</v>
      </c>
      <c r="J11" s="166">
        <v>0</v>
      </c>
    </row>
    <row r="12" spans="1:10" s="82" customFormat="1" ht="15" customHeight="1">
      <c r="A12" s="99" t="s">
        <v>114</v>
      </c>
      <c r="B12" s="100"/>
      <c r="C12" s="100"/>
      <c r="D12" s="100" t="s">
        <v>115</v>
      </c>
      <c r="E12" s="98">
        <v>2108.07</v>
      </c>
      <c r="F12" s="98">
        <v>2108.07</v>
      </c>
      <c r="G12" s="98">
        <v>0</v>
      </c>
      <c r="H12" s="98">
        <v>0</v>
      </c>
      <c r="I12" s="98">
        <v>0</v>
      </c>
      <c r="J12" s="166">
        <v>0</v>
      </c>
    </row>
    <row r="13" spans="1:10" s="82" customFormat="1" ht="15" customHeight="1">
      <c r="A13" s="99" t="s">
        <v>116</v>
      </c>
      <c r="B13" s="100"/>
      <c r="C13" s="100"/>
      <c r="D13" s="100" t="s">
        <v>117</v>
      </c>
      <c r="E13" s="98">
        <v>460</v>
      </c>
      <c r="F13" s="98">
        <v>0</v>
      </c>
      <c r="G13" s="98">
        <v>460</v>
      </c>
      <c r="H13" s="98">
        <v>0</v>
      </c>
      <c r="I13" s="98">
        <v>0</v>
      </c>
      <c r="J13" s="166">
        <v>0</v>
      </c>
    </row>
    <row r="14" spans="1:10" s="82" customFormat="1" ht="15" customHeight="1">
      <c r="A14" s="99" t="s">
        <v>118</v>
      </c>
      <c r="B14" s="100"/>
      <c r="C14" s="100"/>
      <c r="D14" s="100" t="s">
        <v>119</v>
      </c>
      <c r="E14" s="98">
        <v>20</v>
      </c>
      <c r="F14" s="98">
        <v>0</v>
      </c>
      <c r="G14" s="98">
        <v>20</v>
      </c>
      <c r="H14" s="98">
        <v>0</v>
      </c>
      <c r="I14" s="98">
        <v>0</v>
      </c>
      <c r="J14" s="166">
        <v>0</v>
      </c>
    </row>
    <row r="15" spans="1:10" s="82" customFormat="1" ht="15" customHeight="1">
      <c r="A15" s="99" t="s">
        <v>120</v>
      </c>
      <c r="B15" s="100"/>
      <c r="C15" s="100"/>
      <c r="D15" s="100" t="s">
        <v>121</v>
      </c>
      <c r="E15" s="98">
        <v>20</v>
      </c>
      <c r="F15" s="98">
        <v>0</v>
      </c>
      <c r="G15" s="98">
        <v>20</v>
      </c>
      <c r="H15" s="98">
        <v>0</v>
      </c>
      <c r="I15" s="98">
        <v>0</v>
      </c>
      <c r="J15" s="166">
        <v>0</v>
      </c>
    </row>
    <row r="16" spans="1:10" s="82" customFormat="1" ht="15" customHeight="1">
      <c r="A16" s="99" t="s">
        <v>122</v>
      </c>
      <c r="B16" s="100"/>
      <c r="C16" s="100"/>
      <c r="D16" s="100" t="s">
        <v>123</v>
      </c>
      <c r="E16" s="98">
        <v>50</v>
      </c>
      <c r="F16" s="98">
        <v>0</v>
      </c>
      <c r="G16" s="98">
        <v>50</v>
      </c>
      <c r="H16" s="98">
        <v>0</v>
      </c>
      <c r="I16" s="98">
        <v>0</v>
      </c>
      <c r="J16" s="166">
        <v>0</v>
      </c>
    </row>
    <row r="17" spans="1:10" s="82" customFormat="1" ht="15" customHeight="1">
      <c r="A17" s="99" t="s">
        <v>124</v>
      </c>
      <c r="B17" s="100"/>
      <c r="C17" s="100"/>
      <c r="D17" s="100" t="s">
        <v>125</v>
      </c>
      <c r="E17" s="98">
        <v>50</v>
      </c>
      <c r="F17" s="98">
        <v>0</v>
      </c>
      <c r="G17" s="98">
        <v>50</v>
      </c>
      <c r="H17" s="98">
        <v>0</v>
      </c>
      <c r="I17" s="98">
        <v>0</v>
      </c>
      <c r="J17" s="166">
        <v>0</v>
      </c>
    </row>
    <row r="18" spans="1:10" s="82" customFormat="1" ht="15" customHeight="1">
      <c r="A18" s="99" t="s">
        <v>126</v>
      </c>
      <c r="B18" s="100"/>
      <c r="C18" s="100"/>
      <c r="D18" s="100" t="s">
        <v>127</v>
      </c>
      <c r="E18" s="98">
        <v>10</v>
      </c>
      <c r="F18" s="98">
        <v>0</v>
      </c>
      <c r="G18" s="98">
        <v>10</v>
      </c>
      <c r="H18" s="98">
        <v>0</v>
      </c>
      <c r="I18" s="98">
        <v>0</v>
      </c>
      <c r="J18" s="166">
        <v>0</v>
      </c>
    </row>
    <row r="19" spans="1:10" s="82" customFormat="1" ht="15" customHeight="1">
      <c r="A19" s="99" t="s">
        <v>128</v>
      </c>
      <c r="B19" s="100"/>
      <c r="C19" s="100"/>
      <c r="D19" s="100" t="s">
        <v>129</v>
      </c>
      <c r="E19" s="98">
        <v>10</v>
      </c>
      <c r="F19" s="98">
        <v>0</v>
      </c>
      <c r="G19" s="98">
        <v>10</v>
      </c>
      <c r="H19" s="98">
        <v>0</v>
      </c>
      <c r="I19" s="98">
        <v>0</v>
      </c>
      <c r="J19" s="166">
        <v>0</v>
      </c>
    </row>
    <row r="20" spans="1:10" s="82" customFormat="1" ht="15" customHeight="1">
      <c r="A20" s="99" t="s">
        <v>130</v>
      </c>
      <c r="B20" s="100"/>
      <c r="C20" s="100"/>
      <c r="D20" s="100" t="s">
        <v>131</v>
      </c>
      <c r="E20" s="98">
        <v>783.86</v>
      </c>
      <c r="F20" s="98">
        <v>0</v>
      </c>
      <c r="G20" s="98">
        <v>783.86</v>
      </c>
      <c r="H20" s="98">
        <v>0</v>
      </c>
      <c r="I20" s="98">
        <v>0</v>
      </c>
      <c r="J20" s="166">
        <v>0</v>
      </c>
    </row>
    <row r="21" spans="1:10" s="82" customFormat="1" ht="15" customHeight="1">
      <c r="A21" s="99" t="s">
        <v>132</v>
      </c>
      <c r="B21" s="100"/>
      <c r="C21" s="100"/>
      <c r="D21" s="100" t="s">
        <v>133</v>
      </c>
      <c r="E21" s="98">
        <v>783.86</v>
      </c>
      <c r="F21" s="98">
        <v>0</v>
      </c>
      <c r="G21" s="98">
        <v>783.86</v>
      </c>
      <c r="H21" s="98">
        <v>0</v>
      </c>
      <c r="I21" s="98">
        <v>0</v>
      </c>
      <c r="J21" s="166">
        <v>0</v>
      </c>
    </row>
    <row r="22" spans="1:10" s="82" customFormat="1" ht="15" customHeight="1">
      <c r="A22" s="99" t="s">
        <v>134</v>
      </c>
      <c r="B22" s="100"/>
      <c r="C22" s="100"/>
      <c r="D22" s="100" t="s">
        <v>135</v>
      </c>
      <c r="E22" s="98">
        <v>15</v>
      </c>
      <c r="F22" s="98">
        <v>0</v>
      </c>
      <c r="G22" s="98">
        <v>15</v>
      </c>
      <c r="H22" s="98">
        <v>0</v>
      </c>
      <c r="I22" s="98">
        <v>0</v>
      </c>
      <c r="J22" s="166">
        <v>0</v>
      </c>
    </row>
    <row r="23" spans="1:10" s="82" customFormat="1" ht="15" customHeight="1">
      <c r="A23" s="99" t="s">
        <v>136</v>
      </c>
      <c r="B23" s="100"/>
      <c r="C23" s="100"/>
      <c r="D23" s="100" t="s">
        <v>137</v>
      </c>
      <c r="E23" s="98">
        <v>15</v>
      </c>
      <c r="F23" s="98">
        <v>0</v>
      </c>
      <c r="G23" s="98">
        <v>15</v>
      </c>
      <c r="H23" s="98">
        <v>0</v>
      </c>
      <c r="I23" s="98">
        <v>0</v>
      </c>
      <c r="J23" s="166">
        <v>0</v>
      </c>
    </row>
    <row r="24" spans="1:10" s="82" customFormat="1" ht="15" customHeight="1">
      <c r="A24" s="99" t="s">
        <v>138</v>
      </c>
      <c r="B24" s="100"/>
      <c r="C24" s="100"/>
      <c r="D24" s="100" t="s">
        <v>139</v>
      </c>
      <c r="E24" s="98">
        <v>15</v>
      </c>
      <c r="F24" s="98">
        <v>0</v>
      </c>
      <c r="G24" s="98">
        <v>15</v>
      </c>
      <c r="H24" s="98">
        <v>0</v>
      </c>
      <c r="I24" s="98">
        <v>0</v>
      </c>
      <c r="J24" s="166">
        <v>0</v>
      </c>
    </row>
    <row r="25" spans="1:10" s="82" customFormat="1" ht="15" customHeight="1">
      <c r="A25" s="99" t="s">
        <v>140</v>
      </c>
      <c r="B25" s="100"/>
      <c r="C25" s="100"/>
      <c r="D25" s="100" t="s">
        <v>141</v>
      </c>
      <c r="E25" s="98">
        <v>384.6</v>
      </c>
      <c r="F25" s="98">
        <v>257.6</v>
      </c>
      <c r="G25" s="98">
        <v>127</v>
      </c>
      <c r="H25" s="98">
        <v>0</v>
      </c>
      <c r="I25" s="98">
        <v>0</v>
      </c>
      <c r="J25" s="166">
        <v>0</v>
      </c>
    </row>
    <row r="26" spans="1:10" s="82" customFormat="1" ht="15" customHeight="1">
      <c r="A26" s="99" t="s">
        <v>142</v>
      </c>
      <c r="B26" s="100"/>
      <c r="C26" s="100"/>
      <c r="D26" s="100" t="s">
        <v>143</v>
      </c>
      <c r="E26" s="98">
        <v>257.6</v>
      </c>
      <c r="F26" s="98">
        <v>257.6</v>
      </c>
      <c r="G26" s="98">
        <v>0</v>
      </c>
      <c r="H26" s="98">
        <v>0</v>
      </c>
      <c r="I26" s="98">
        <v>0</v>
      </c>
      <c r="J26" s="166">
        <v>0</v>
      </c>
    </row>
    <row r="27" spans="1:10" s="82" customFormat="1" ht="15" customHeight="1">
      <c r="A27" s="99" t="s">
        <v>144</v>
      </c>
      <c r="B27" s="100"/>
      <c r="C27" s="100"/>
      <c r="D27" s="100" t="s">
        <v>145</v>
      </c>
      <c r="E27" s="98">
        <v>257.6</v>
      </c>
      <c r="F27" s="98">
        <v>257.6</v>
      </c>
      <c r="G27" s="98">
        <v>0</v>
      </c>
      <c r="H27" s="98">
        <v>0</v>
      </c>
      <c r="I27" s="98">
        <v>0</v>
      </c>
      <c r="J27" s="166">
        <v>0</v>
      </c>
    </row>
    <row r="28" spans="1:10" s="82" customFormat="1" ht="15" customHeight="1">
      <c r="A28" s="99" t="s">
        <v>146</v>
      </c>
      <c r="B28" s="100"/>
      <c r="C28" s="100"/>
      <c r="D28" s="100" t="s">
        <v>147</v>
      </c>
      <c r="E28" s="98">
        <v>127</v>
      </c>
      <c r="F28" s="98">
        <v>0</v>
      </c>
      <c r="G28" s="98">
        <v>127</v>
      </c>
      <c r="H28" s="98">
        <v>0</v>
      </c>
      <c r="I28" s="98">
        <v>0</v>
      </c>
      <c r="J28" s="166">
        <v>0</v>
      </c>
    </row>
    <row r="29" spans="1:10" s="82" customFormat="1" ht="15" customHeight="1">
      <c r="A29" s="99" t="s">
        <v>148</v>
      </c>
      <c r="B29" s="100"/>
      <c r="C29" s="100"/>
      <c r="D29" s="100" t="s">
        <v>149</v>
      </c>
      <c r="E29" s="98">
        <v>127</v>
      </c>
      <c r="F29" s="98">
        <v>0</v>
      </c>
      <c r="G29" s="98">
        <v>127</v>
      </c>
      <c r="H29" s="98">
        <v>0</v>
      </c>
      <c r="I29" s="98">
        <v>0</v>
      </c>
      <c r="J29" s="166">
        <v>0</v>
      </c>
    </row>
    <row r="30" spans="1:10" s="82" customFormat="1" ht="15" customHeight="1">
      <c r="A30" s="99" t="s">
        <v>150</v>
      </c>
      <c r="B30" s="100"/>
      <c r="C30" s="100"/>
      <c r="D30" s="100" t="s">
        <v>151</v>
      </c>
      <c r="E30" s="98">
        <v>2710.52</v>
      </c>
      <c r="F30" s="98">
        <v>371.33</v>
      </c>
      <c r="G30" s="98">
        <v>2339.18</v>
      </c>
      <c r="H30" s="98">
        <v>0</v>
      </c>
      <c r="I30" s="98">
        <v>0</v>
      </c>
      <c r="J30" s="166">
        <v>0</v>
      </c>
    </row>
    <row r="31" spans="1:10" s="82" customFormat="1" ht="15" customHeight="1">
      <c r="A31" s="99" t="s">
        <v>152</v>
      </c>
      <c r="B31" s="100"/>
      <c r="C31" s="100"/>
      <c r="D31" s="100" t="s">
        <v>153</v>
      </c>
      <c r="E31" s="98">
        <v>253.43</v>
      </c>
      <c r="F31" s="98">
        <v>253.43</v>
      </c>
      <c r="G31" s="98">
        <v>0</v>
      </c>
      <c r="H31" s="98">
        <v>0</v>
      </c>
      <c r="I31" s="98">
        <v>0</v>
      </c>
      <c r="J31" s="166">
        <v>0</v>
      </c>
    </row>
    <row r="32" spans="1:10" s="82" customFormat="1" ht="15" customHeight="1">
      <c r="A32" s="99" t="s">
        <v>154</v>
      </c>
      <c r="B32" s="100"/>
      <c r="C32" s="100"/>
      <c r="D32" s="100" t="s">
        <v>155</v>
      </c>
      <c r="E32" s="98">
        <v>253.43</v>
      </c>
      <c r="F32" s="98">
        <v>253.43</v>
      </c>
      <c r="G32" s="98">
        <v>0</v>
      </c>
      <c r="H32" s="98">
        <v>0</v>
      </c>
      <c r="I32" s="98">
        <v>0</v>
      </c>
      <c r="J32" s="166">
        <v>0</v>
      </c>
    </row>
    <row r="33" spans="1:10" s="82" customFormat="1" ht="15" customHeight="1">
      <c r="A33" s="99" t="s">
        <v>156</v>
      </c>
      <c r="B33" s="100"/>
      <c r="C33" s="100"/>
      <c r="D33" s="100" t="s">
        <v>157</v>
      </c>
      <c r="E33" s="98">
        <v>1564.68</v>
      </c>
      <c r="F33" s="98">
        <v>0</v>
      </c>
      <c r="G33" s="98">
        <v>1564.68</v>
      </c>
      <c r="H33" s="98">
        <v>0</v>
      </c>
      <c r="I33" s="98">
        <v>0</v>
      </c>
      <c r="J33" s="166">
        <v>0</v>
      </c>
    </row>
    <row r="34" spans="1:10" s="82" customFormat="1" ht="15" customHeight="1">
      <c r="A34" s="99" t="s">
        <v>158</v>
      </c>
      <c r="B34" s="100"/>
      <c r="C34" s="100"/>
      <c r="D34" s="100" t="s">
        <v>159</v>
      </c>
      <c r="E34" s="98">
        <v>1564.68</v>
      </c>
      <c r="F34" s="98">
        <v>0</v>
      </c>
      <c r="G34" s="98">
        <v>1564.68</v>
      </c>
      <c r="H34" s="98">
        <v>0</v>
      </c>
      <c r="I34" s="98">
        <v>0</v>
      </c>
      <c r="J34" s="166">
        <v>0</v>
      </c>
    </row>
    <row r="35" spans="1:10" s="82" customFormat="1" ht="15" customHeight="1">
      <c r="A35" s="99" t="s">
        <v>160</v>
      </c>
      <c r="B35" s="100"/>
      <c r="C35" s="100"/>
      <c r="D35" s="100" t="s">
        <v>161</v>
      </c>
      <c r="E35" s="98">
        <v>109.34</v>
      </c>
      <c r="F35" s="98">
        <v>109.34</v>
      </c>
      <c r="G35" s="98">
        <v>0</v>
      </c>
      <c r="H35" s="98">
        <v>0</v>
      </c>
      <c r="I35" s="98">
        <v>0</v>
      </c>
      <c r="J35" s="166">
        <v>0</v>
      </c>
    </row>
    <row r="36" spans="1:10" s="82" customFormat="1" ht="15" customHeight="1">
      <c r="A36" s="99" t="s">
        <v>162</v>
      </c>
      <c r="B36" s="100"/>
      <c r="C36" s="100"/>
      <c r="D36" s="100" t="s">
        <v>163</v>
      </c>
      <c r="E36" s="98">
        <v>109.34</v>
      </c>
      <c r="F36" s="98">
        <v>109.34</v>
      </c>
      <c r="G36" s="98">
        <v>0</v>
      </c>
      <c r="H36" s="98">
        <v>0</v>
      </c>
      <c r="I36" s="98">
        <v>0</v>
      </c>
      <c r="J36" s="166">
        <v>0</v>
      </c>
    </row>
    <row r="37" spans="1:10" s="82" customFormat="1" ht="15" customHeight="1">
      <c r="A37" s="99" t="s">
        <v>164</v>
      </c>
      <c r="B37" s="100"/>
      <c r="C37" s="100"/>
      <c r="D37" s="100" t="s">
        <v>165</v>
      </c>
      <c r="E37" s="98">
        <v>74.5</v>
      </c>
      <c r="F37" s="98">
        <v>0</v>
      </c>
      <c r="G37" s="98">
        <v>74.5</v>
      </c>
      <c r="H37" s="98">
        <v>0</v>
      </c>
      <c r="I37" s="98">
        <v>0</v>
      </c>
      <c r="J37" s="166">
        <v>0</v>
      </c>
    </row>
    <row r="38" spans="1:10" s="82" customFormat="1" ht="15" customHeight="1">
      <c r="A38" s="99" t="s">
        <v>166</v>
      </c>
      <c r="B38" s="100"/>
      <c r="C38" s="100"/>
      <c r="D38" s="100" t="s">
        <v>167</v>
      </c>
      <c r="E38" s="98">
        <v>74.5</v>
      </c>
      <c r="F38" s="98">
        <v>0</v>
      </c>
      <c r="G38" s="98">
        <v>74.5</v>
      </c>
      <c r="H38" s="98">
        <v>0</v>
      </c>
      <c r="I38" s="98">
        <v>0</v>
      </c>
      <c r="J38" s="166">
        <v>0</v>
      </c>
    </row>
    <row r="39" spans="1:10" s="82" customFormat="1" ht="15" customHeight="1">
      <c r="A39" s="99" t="s">
        <v>168</v>
      </c>
      <c r="B39" s="100"/>
      <c r="C39" s="100"/>
      <c r="D39" s="100" t="s">
        <v>169</v>
      </c>
      <c r="E39" s="98">
        <v>8.56</v>
      </c>
      <c r="F39" s="98">
        <v>8.56</v>
      </c>
      <c r="G39" s="98">
        <v>0</v>
      </c>
      <c r="H39" s="98">
        <v>0</v>
      </c>
      <c r="I39" s="98">
        <v>0</v>
      </c>
      <c r="J39" s="166">
        <v>0</v>
      </c>
    </row>
    <row r="40" spans="1:10" s="82" customFormat="1" ht="15" customHeight="1">
      <c r="A40" s="99" t="s">
        <v>170</v>
      </c>
      <c r="B40" s="100"/>
      <c r="C40" s="100"/>
      <c r="D40" s="100" t="s">
        <v>171</v>
      </c>
      <c r="E40" s="98">
        <v>8.56</v>
      </c>
      <c r="F40" s="98">
        <v>8.56</v>
      </c>
      <c r="G40" s="98">
        <v>0</v>
      </c>
      <c r="H40" s="98">
        <v>0</v>
      </c>
      <c r="I40" s="98">
        <v>0</v>
      </c>
      <c r="J40" s="166">
        <v>0</v>
      </c>
    </row>
    <row r="41" spans="1:10" s="82" customFormat="1" ht="15" customHeight="1">
      <c r="A41" s="99" t="s">
        <v>172</v>
      </c>
      <c r="B41" s="100"/>
      <c r="C41" s="100"/>
      <c r="D41" s="100" t="s">
        <v>173</v>
      </c>
      <c r="E41" s="98">
        <v>700</v>
      </c>
      <c r="F41" s="98">
        <v>0</v>
      </c>
      <c r="G41" s="98">
        <v>700</v>
      </c>
      <c r="H41" s="98">
        <v>0</v>
      </c>
      <c r="I41" s="98">
        <v>0</v>
      </c>
      <c r="J41" s="166">
        <v>0</v>
      </c>
    </row>
    <row r="42" spans="1:10" s="82" customFormat="1" ht="15" customHeight="1">
      <c r="A42" s="99" t="s">
        <v>174</v>
      </c>
      <c r="B42" s="100"/>
      <c r="C42" s="100"/>
      <c r="D42" s="100" t="s">
        <v>175</v>
      </c>
      <c r="E42" s="98">
        <v>700</v>
      </c>
      <c r="F42" s="98">
        <v>0</v>
      </c>
      <c r="G42" s="98">
        <v>700</v>
      </c>
      <c r="H42" s="98">
        <v>0</v>
      </c>
      <c r="I42" s="98">
        <v>0</v>
      </c>
      <c r="J42" s="166">
        <v>0</v>
      </c>
    </row>
    <row r="43" spans="1:10" s="82" customFormat="1" ht="15" customHeight="1">
      <c r="A43" s="99" t="s">
        <v>176</v>
      </c>
      <c r="B43" s="100"/>
      <c r="C43" s="100"/>
      <c r="D43" s="100" t="s">
        <v>177</v>
      </c>
      <c r="E43" s="98">
        <v>62.5</v>
      </c>
      <c r="F43" s="98">
        <v>46</v>
      </c>
      <c r="G43" s="98">
        <v>16.5</v>
      </c>
      <c r="H43" s="98">
        <v>0</v>
      </c>
      <c r="I43" s="98">
        <v>0</v>
      </c>
      <c r="J43" s="166">
        <v>0</v>
      </c>
    </row>
    <row r="44" spans="1:10" s="82" customFormat="1" ht="15" customHeight="1">
      <c r="A44" s="99" t="s">
        <v>178</v>
      </c>
      <c r="B44" s="100"/>
      <c r="C44" s="100"/>
      <c r="D44" s="100" t="s">
        <v>179</v>
      </c>
      <c r="E44" s="98">
        <v>16.5</v>
      </c>
      <c r="F44" s="98">
        <v>0</v>
      </c>
      <c r="G44" s="98">
        <v>16.5</v>
      </c>
      <c r="H44" s="98">
        <v>0</v>
      </c>
      <c r="I44" s="98">
        <v>0</v>
      </c>
      <c r="J44" s="166">
        <v>0</v>
      </c>
    </row>
    <row r="45" spans="1:10" s="82" customFormat="1" ht="15" customHeight="1">
      <c r="A45" s="99" t="s">
        <v>180</v>
      </c>
      <c r="B45" s="100"/>
      <c r="C45" s="100"/>
      <c r="D45" s="100" t="s">
        <v>181</v>
      </c>
      <c r="E45" s="98">
        <v>16.5</v>
      </c>
      <c r="F45" s="98">
        <v>0</v>
      </c>
      <c r="G45" s="98">
        <v>16.5</v>
      </c>
      <c r="H45" s="98">
        <v>0</v>
      </c>
      <c r="I45" s="98">
        <v>0</v>
      </c>
      <c r="J45" s="166">
        <v>0</v>
      </c>
    </row>
    <row r="46" spans="1:10" s="82" customFormat="1" ht="15" customHeight="1">
      <c r="A46" s="99" t="s">
        <v>182</v>
      </c>
      <c r="B46" s="100"/>
      <c r="C46" s="100"/>
      <c r="D46" s="100" t="s">
        <v>183</v>
      </c>
      <c r="E46" s="98">
        <v>46</v>
      </c>
      <c r="F46" s="98">
        <v>46</v>
      </c>
      <c r="G46" s="98">
        <v>0</v>
      </c>
      <c r="H46" s="98">
        <v>0</v>
      </c>
      <c r="I46" s="98">
        <v>0</v>
      </c>
      <c r="J46" s="166">
        <v>0</v>
      </c>
    </row>
    <row r="47" spans="1:10" s="82" customFormat="1" ht="15" customHeight="1">
      <c r="A47" s="99" t="s">
        <v>184</v>
      </c>
      <c r="B47" s="100"/>
      <c r="C47" s="100"/>
      <c r="D47" s="100" t="s">
        <v>185</v>
      </c>
      <c r="E47" s="98">
        <v>46</v>
      </c>
      <c r="F47" s="98">
        <v>46</v>
      </c>
      <c r="G47" s="98">
        <v>0</v>
      </c>
      <c r="H47" s="98">
        <v>0</v>
      </c>
      <c r="I47" s="98">
        <v>0</v>
      </c>
      <c r="J47" s="166">
        <v>0</v>
      </c>
    </row>
    <row r="48" spans="1:10" s="82" customFormat="1" ht="15" customHeight="1">
      <c r="A48" s="99" t="s">
        <v>186</v>
      </c>
      <c r="B48" s="100"/>
      <c r="C48" s="100"/>
      <c r="D48" s="100" t="s">
        <v>187</v>
      </c>
      <c r="E48" s="98">
        <v>836.97</v>
      </c>
      <c r="F48" s="98">
        <v>117.29</v>
      </c>
      <c r="G48" s="98">
        <v>719.68</v>
      </c>
      <c r="H48" s="98">
        <v>0</v>
      </c>
      <c r="I48" s="98">
        <v>0</v>
      </c>
      <c r="J48" s="166">
        <v>0</v>
      </c>
    </row>
    <row r="49" spans="1:10" s="82" customFormat="1" ht="15" customHeight="1">
      <c r="A49" s="99" t="s">
        <v>188</v>
      </c>
      <c r="B49" s="100"/>
      <c r="C49" s="100"/>
      <c r="D49" s="100" t="s">
        <v>189</v>
      </c>
      <c r="E49" s="98">
        <v>356.97</v>
      </c>
      <c r="F49" s="98">
        <v>117.29</v>
      </c>
      <c r="G49" s="98">
        <v>239.68</v>
      </c>
      <c r="H49" s="98">
        <v>0</v>
      </c>
      <c r="I49" s="98">
        <v>0</v>
      </c>
      <c r="J49" s="166">
        <v>0</v>
      </c>
    </row>
    <row r="50" spans="1:10" s="82" customFormat="1" ht="15" customHeight="1">
      <c r="A50" s="99" t="s">
        <v>190</v>
      </c>
      <c r="B50" s="100"/>
      <c r="C50" s="100"/>
      <c r="D50" s="100" t="s">
        <v>191</v>
      </c>
      <c r="E50" s="98">
        <v>117.29</v>
      </c>
      <c r="F50" s="98">
        <v>117.29</v>
      </c>
      <c r="G50" s="98">
        <v>0</v>
      </c>
      <c r="H50" s="98">
        <v>0</v>
      </c>
      <c r="I50" s="98">
        <v>0</v>
      </c>
      <c r="J50" s="166">
        <v>0</v>
      </c>
    </row>
    <row r="51" spans="1:10" s="82" customFormat="1" ht="15" customHeight="1">
      <c r="A51" s="99" t="s">
        <v>192</v>
      </c>
      <c r="B51" s="100"/>
      <c r="C51" s="100"/>
      <c r="D51" s="100" t="s">
        <v>193</v>
      </c>
      <c r="E51" s="98">
        <v>239.68</v>
      </c>
      <c r="F51" s="98">
        <v>0</v>
      </c>
      <c r="G51" s="98">
        <v>239.68</v>
      </c>
      <c r="H51" s="98">
        <v>0</v>
      </c>
      <c r="I51" s="98">
        <v>0</v>
      </c>
      <c r="J51" s="166">
        <v>0</v>
      </c>
    </row>
    <row r="52" spans="1:10" s="82" customFormat="1" ht="15" customHeight="1">
      <c r="A52" s="99" t="s">
        <v>194</v>
      </c>
      <c r="B52" s="100"/>
      <c r="C52" s="100"/>
      <c r="D52" s="100" t="s">
        <v>195</v>
      </c>
      <c r="E52" s="98">
        <v>6.53</v>
      </c>
      <c r="F52" s="98">
        <v>0</v>
      </c>
      <c r="G52" s="98">
        <v>6.53</v>
      </c>
      <c r="H52" s="98">
        <v>0</v>
      </c>
      <c r="I52" s="98">
        <v>0</v>
      </c>
      <c r="J52" s="166">
        <v>0</v>
      </c>
    </row>
    <row r="53" spans="1:10" s="82" customFormat="1" ht="15" customHeight="1">
      <c r="A53" s="99" t="s">
        <v>196</v>
      </c>
      <c r="B53" s="100"/>
      <c r="C53" s="100"/>
      <c r="D53" s="100" t="s">
        <v>197</v>
      </c>
      <c r="E53" s="98">
        <v>6.53</v>
      </c>
      <c r="F53" s="98">
        <v>0</v>
      </c>
      <c r="G53" s="98">
        <v>6.53</v>
      </c>
      <c r="H53" s="98">
        <v>0</v>
      </c>
      <c r="I53" s="98">
        <v>0</v>
      </c>
      <c r="J53" s="166">
        <v>0</v>
      </c>
    </row>
    <row r="54" spans="1:10" s="82" customFormat="1" ht="15" customHeight="1">
      <c r="A54" s="99" t="s">
        <v>198</v>
      </c>
      <c r="B54" s="100"/>
      <c r="C54" s="100"/>
      <c r="D54" s="100" t="s">
        <v>199</v>
      </c>
      <c r="E54" s="98">
        <v>473.47</v>
      </c>
      <c r="F54" s="98">
        <v>0</v>
      </c>
      <c r="G54" s="98">
        <v>473.47</v>
      </c>
      <c r="H54" s="98">
        <v>0</v>
      </c>
      <c r="I54" s="98">
        <v>0</v>
      </c>
      <c r="J54" s="166">
        <v>0</v>
      </c>
    </row>
    <row r="55" spans="1:10" s="82" customFormat="1" ht="15" customHeight="1">
      <c r="A55" s="99" t="s">
        <v>200</v>
      </c>
      <c r="B55" s="100"/>
      <c r="C55" s="100"/>
      <c r="D55" s="100" t="s">
        <v>201</v>
      </c>
      <c r="E55" s="98">
        <v>473.47</v>
      </c>
      <c r="F55" s="98">
        <v>0</v>
      </c>
      <c r="G55" s="98">
        <v>473.47</v>
      </c>
      <c r="H55" s="98">
        <v>0</v>
      </c>
      <c r="I55" s="98">
        <v>0</v>
      </c>
      <c r="J55" s="166">
        <v>0</v>
      </c>
    </row>
    <row r="56" spans="1:10" s="82" customFormat="1" ht="15" customHeight="1">
      <c r="A56" s="99" t="s">
        <v>202</v>
      </c>
      <c r="B56" s="100"/>
      <c r="C56" s="100"/>
      <c r="D56" s="100" t="s">
        <v>203</v>
      </c>
      <c r="E56" s="98">
        <v>5</v>
      </c>
      <c r="F56" s="98">
        <v>0</v>
      </c>
      <c r="G56" s="98">
        <v>5</v>
      </c>
      <c r="H56" s="98">
        <v>0</v>
      </c>
      <c r="I56" s="98">
        <v>0</v>
      </c>
      <c r="J56" s="166">
        <v>0</v>
      </c>
    </row>
    <row r="57" spans="1:10" s="82" customFormat="1" ht="15" customHeight="1">
      <c r="A57" s="99" t="s">
        <v>204</v>
      </c>
      <c r="B57" s="100"/>
      <c r="C57" s="100"/>
      <c r="D57" s="100" t="s">
        <v>205</v>
      </c>
      <c r="E57" s="98">
        <v>5</v>
      </c>
      <c r="F57" s="98">
        <v>0</v>
      </c>
      <c r="G57" s="98">
        <v>5</v>
      </c>
      <c r="H57" s="98">
        <v>0</v>
      </c>
      <c r="I57" s="98">
        <v>0</v>
      </c>
      <c r="J57" s="166">
        <v>0</v>
      </c>
    </row>
    <row r="58" spans="1:10" s="82" customFormat="1" ht="15" customHeight="1">
      <c r="A58" s="102" t="s">
        <v>206</v>
      </c>
      <c r="B58" s="103"/>
      <c r="C58" s="103"/>
      <c r="D58" s="103" t="s">
        <v>207</v>
      </c>
      <c r="E58" s="104">
        <v>5</v>
      </c>
      <c r="F58" s="104">
        <v>0</v>
      </c>
      <c r="G58" s="104">
        <v>5</v>
      </c>
      <c r="H58" s="104">
        <v>0</v>
      </c>
      <c r="I58" s="104">
        <v>0</v>
      </c>
      <c r="J58" s="167">
        <v>0</v>
      </c>
    </row>
    <row r="60" s="82" customFormat="1" ht="14.25">
      <c r="F60" s="154" t="s">
        <v>216</v>
      </c>
    </row>
  </sheetData>
  <sheetProtection/>
  <mergeCells count="6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8:A9"/>
    <mergeCell ref="B8:B9"/>
    <mergeCell ref="C8:C9"/>
    <mergeCell ref="D5:D7"/>
    <mergeCell ref="E4:E7"/>
    <mergeCell ref="F4:F7"/>
    <mergeCell ref="G4:G7"/>
    <mergeCell ref="H4:H7"/>
    <mergeCell ref="I4:I7"/>
    <mergeCell ref="J4:J7"/>
    <mergeCell ref="A5: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E31" sqref="E31"/>
    </sheetView>
  </sheetViews>
  <sheetFormatPr defaultColWidth="9.00390625" defaultRowHeight="14.25"/>
  <cols>
    <col min="1" max="1" width="36.375" style="108" customWidth="1"/>
    <col min="2" max="2" width="4.00390625" style="108" customWidth="1"/>
    <col min="3" max="3" width="15.625" style="108" customWidth="1"/>
    <col min="4" max="4" width="37.00390625" style="108" customWidth="1"/>
    <col min="5" max="5" width="3.50390625" style="108" customWidth="1"/>
    <col min="6" max="6" width="15.625" style="108" customWidth="1"/>
    <col min="7" max="7" width="13.875" style="108" customWidth="1"/>
    <col min="8" max="8" width="15.625" style="108" customWidth="1"/>
    <col min="9" max="10" width="9.00390625" style="109" customWidth="1"/>
    <col min="11" max="16384" width="9.00390625" style="108" customWidth="1"/>
  </cols>
  <sheetData>
    <row r="1" ht="14.25">
      <c r="A1" s="110"/>
    </row>
    <row r="2" spans="1:10" s="105" customFormat="1" ht="18" customHeight="1">
      <c r="A2" s="111" t="s">
        <v>217</v>
      </c>
      <c r="B2" s="111"/>
      <c r="C2" s="111"/>
      <c r="D2" s="111"/>
      <c r="E2" s="111"/>
      <c r="F2" s="111"/>
      <c r="G2" s="111"/>
      <c r="H2" s="111"/>
      <c r="I2" s="151"/>
      <c r="J2" s="151"/>
    </row>
    <row r="3" spans="1:8" ht="9.75" customHeight="1">
      <c r="A3" s="112"/>
      <c r="B3" s="112"/>
      <c r="C3" s="112"/>
      <c r="D3" s="112"/>
      <c r="E3" s="112"/>
      <c r="F3" s="112"/>
      <c r="G3" s="112"/>
      <c r="H3" s="113" t="s">
        <v>218</v>
      </c>
    </row>
    <row r="4" spans="1:8" ht="15" customHeight="1">
      <c r="A4" s="114" t="s">
        <v>219</v>
      </c>
      <c r="B4" s="112"/>
      <c r="C4" s="112"/>
      <c r="D4" s="112"/>
      <c r="E4" s="112"/>
      <c r="F4" s="112"/>
      <c r="G4" s="112"/>
      <c r="H4" s="113" t="s">
        <v>8</v>
      </c>
    </row>
    <row r="5" spans="1:10" s="106" customFormat="1" ht="18" customHeight="1">
      <c r="A5" s="231" t="s">
        <v>220</v>
      </c>
      <c r="B5" s="116"/>
      <c r="C5" s="116"/>
      <c r="D5" s="232" t="s">
        <v>221</v>
      </c>
      <c r="E5" s="116"/>
      <c r="F5" s="117"/>
      <c r="G5" s="117"/>
      <c r="H5" s="118"/>
      <c r="I5" s="152"/>
      <c r="J5" s="152"/>
    </row>
    <row r="6" spans="1:10" s="106" customFormat="1" ht="31.5" customHeight="1">
      <c r="A6" s="233" t="s">
        <v>11</v>
      </c>
      <c r="B6" s="234" t="s">
        <v>12</v>
      </c>
      <c r="C6" s="121" t="s">
        <v>222</v>
      </c>
      <c r="D6" s="235" t="s">
        <v>11</v>
      </c>
      <c r="E6" s="234" t="s">
        <v>12</v>
      </c>
      <c r="F6" s="121" t="s">
        <v>109</v>
      </c>
      <c r="G6" s="122" t="s">
        <v>223</v>
      </c>
      <c r="H6" s="123" t="s">
        <v>224</v>
      </c>
      <c r="I6" s="152"/>
      <c r="J6" s="152"/>
    </row>
    <row r="7" spans="1:10" s="106" customFormat="1" ht="14.25" customHeight="1">
      <c r="A7" s="233" t="s">
        <v>14</v>
      </c>
      <c r="B7" s="121"/>
      <c r="C7" s="235" t="s">
        <v>15</v>
      </c>
      <c r="D7" s="235" t="s">
        <v>14</v>
      </c>
      <c r="E7" s="121"/>
      <c r="F7" s="124">
        <v>2</v>
      </c>
      <c r="G7" s="124">
        <v>3</v>
      </c>
      <c r="H7" s="125">
        <v>4</v>
      </c>
      <c r="I7" s="152"/>
      <c r="J7" s="152"/>
    </row>
    <row r="8" spans="1:10" s="106" customFormat="1" ht="18" customHeight="1">
      <c r="A8" s="236" t="s">
        <v>225</v>
      </c>
      <c r="B8" s="237" t="s">
        <v>15</v>
      </c>
      <c r="C8" s="98">
        <v>7446.52</v>
      </c>
      <c r="D8" s="238" t="s">
        <v>18</v>
      </c>
      <c r="E8" s="129">
        <v>30</v>
      </c>
      <c r="F8" s="129"/>
      <c r="G8" s="98">
        <v>3431.93</v>
      </c>
      <c r="H8" s="130"/>
      <c r="I8" s="152"/>
      <c r="J8" s="152"/>
    </row>
    <row r="9" spans="1:10" s="106" customFormat="1" ht="18" customHeight="1">
      <c r="A9" s="131" t="s">
        <v>226</v>
      </c>
      <c r="B9" s="237" t="s">
        <v>16</v>
      </c>
      <c r="C9" s="98">
        <v>0</v>
      </c>
      <c r="D9" s="238" t="s">
        <v>21</v>
      </c>
      <c r="E9" s="129">
        <v>31</v>
      </c>
      <c r="F9" s="129"/>
      <c r="G9" s="98">
        <v>0</v>
      </c>
      <c r="H9" s="130"/>
      <c r="I9" s="152"/>
      <c r="J9" s="152"/>
    </row>
    <row r="10" spans="1:10" s="106" customFormat="1" ht="18" customHeight="1">
      <c r="A10" s="131"/>
      <c r="B10" s="237" t="s">
        <v>103</v>
      </c>
      <c r="C10" s="132" t="s">
        <v>75</v>
      </c>
      <c r="D10" s="238" t="s">
        <v>24</v>
      </c>
      <c r="E10" s="129">
        <v>32</v>
      </c>
      <c r="F10" s="129"/>
      <c r="G10" s="98">
        <v>15</v>
      </c>
      <c r="H10" s="130"/>
      <c r="I10" s="152"/>
      <c r="J10" s="152"/>
    </row>
    <row r="11" spans="1:10" s="106" customFormat="1" ht="18" customHeight="1">
      <c r="A11" s="131"/>
      <c r="B11" s="237" t="s">
        <v>104</v>
      </c>
      <c r="C11" s="132" t="s">
        <v>75</v>
      </c>
      <c r="D11" s="238" t="s">
        <v>27</v>
      </c>
      <c r="E11" s="129">
        <v>33</v>
      </c>
      <c r="F11" s="129"/>
      <c r="G11" s="98">
        <v>384.6</v>
      </c>
      <c r="H11" s="130"/>
      <c r="I11" s="152"/>
      <c r="J11" s="152"/>
    </row>
    <row r="12" spans="1:10" s="106" customFormat="1" ht="18" customHeight="1">
      <c r="A12" s="131"/>
      <c r="B12" s="237" t="s">
        <v>105</v>
      </c>
      <c r="C12" s="132" t="s">
        <v>75</v>
      </c>
      <c r="D12" s="238" t="s">
        <v>30</v>
      </c>
      <c r="E12" s="129">
        <v>34</v>
      </c>
      <c r="F12" s="129"/>
      <c r="G12" s="98">
        <v>0</v>
      </c>
      <c r="H12" s="130"/>
      <c r="I12" s="152"/>
      <c r="J12" s="152"/>
    </row>
    <row r="13" spans="1:10" s="106" customFormat="1" ht="18" customHeight="1">
      <c r="A13" s="131"/>
      <c r="B13" s="237" t="s">
        <v>106</v>
      </c>
      <c r="C13" s="132" t="s">
        <v>75</v>
      </c>
      <c r="D13" s="238" t="s">
        <v>33</v>
      </c>
      <c r="E13" s="129">
        <v>35</v>
      </c>
      <c r="F13" s="129"/>
      <c r="G13" s="98">
        <v>0</v>
      </c>
      <c r="H13" s="133"/>
      <c r="I13" s="152"/>
      <c r="J13" s="152"/>
    </row>
    <row r="14" spans="1:10" s="106" customFormat="1" ht="18" customHeight="1">
      <c r="A14" s="126"/>
      <c r="B14" s="237" t="s">
        <v>107</v>
      </c>
      <c r="C14" s="132" t="s">
        <v>75</v>
      </c>
      <c r="D14" s="134" t="s">
        <v>36</v>
      </c>
      <c r="E14" s="129">
        <v>36</v>
      </c>
      <c r="F14" s="129"/>
      <c r="G14" s="98">
        <v>0</v>
      </c>
      <c r="H14" s="135"/>
      <c r="I14" s="152"/>
      <c r="J14" s="152"/>
    </row>
    <row r="15" spans="1:10" s="106" customFormat="1" ht="18" customHeight="1">
      <c r="A15" s="126"/>
      <c r="B15" s="237" t="s">
        <v>108</v>
      </c>
      <c r="C15" s="132" t="s">
        <v>75</v>
      </c>
      <c r="D15" s="134" t="s">
        <v>38</v>
      </c>
      <c r="E15" s="129">
        <v>37</v>
      </c>
      <c r="F15" s="129"/>
      <c r="G15" s="98">
        <v>2710.52</v>
      </c>
      <c r="H15" s="135"/>
      <c r="I15" s="152"/>
      <c r="J15" s="152"/>
    </row>
    <row r="16" spans="1:10" s="106" customFormat="1" ht="18" customHeight="1">
      <c r="A16" s="126"/>
      <c r="B16" s="237" t="s">
        <v>227</v>
      </c>
      <c r="C16" s="132" t="s">
        <v>75</v>
      </c>
      <c r="D16" s="134" t="s">
        <v>40</v>
      </c>
      <c r="E16" s="129">
        <v>38</v>
      </c>
      <c r="F16" s="129"/>
      <c r="G16" s="98">
        <v>62.5</v>
      </c>
      <c r="H16" s="135"/>
      <c r="I16" s="152"/>
      <c r="J16" s="152"/>
    </row>
    <row r="17" spans="1:10" s="106" customFormat="1" ht="18" customHeight="1">
      <c r="A17" s="126"/>
      <c r="B17" s="237" t="s">
        <v>228</v>
      </c>
      <c r="C17" s="132" t="s">
        <v>75</v>
      </c>
      <c r="D17" s="134" t="s">
        <v>42</v>
      </c>
      <c r="E17" s="129">
        <v>39</v>
      </c>
      <c r="F17" s="129"/>
      <c r="G17" s="98">
        <v>0</v>
      </c>
      <c r="H17" s="135"/>
      <c r="I17" s="152"/>
      <c r="J17" s="152"/>
    </row>
    <row r="18" spans="1:10" s="106" customFormat="1" ht="18" customHeight="1">
      <c r="A18" s="126"/>
      <c r="B18" s="237" t="s">
        <v>229</v>
      </c>
      <c r="C18" s="132" t="s">
        <v>75</v>
      </c>
      <c r="D18" s="134" t="s">
        <v>44</v>
      </c>
      <c r="E18" s="129">
        <v>40</v>
      </c>
      <c r="F18" s="129"/>
      <c r="G18" s="98">
        <v>836.97</v>
      </c>
      <c r="H18" s="135"/>
      <c r="I18" s="152"/>
      <c r="J18" s="152"/>
    </row>
    <row r="19" spans="1:10" s="106" customFormat="1" ht="18" customHeight="1">
      <c r="A19" s="126"/>
      <c r="B19" s="237" t="s">
        <v>230</v>
      </c>
      <c r="C19" s="132" t="s">
        <v>75</v>
      </c>
      <c r="D19" s="134" t="s">
        <v>46</v>
      </c>
      <c r="E19" s="129">
        <v>41</v>
      </c>
      <c r="F19" s="129"/>
      <c r="G19" s="98">
        <v>5</v>
      </c>
      <c r="H19" s="135"/>
      <c r="I19" s="152"/>
      <c r="J19" s="152"/>
    </row>
    <row r="20" spans="1:10" s="106" customFormat="1" ht="18" customHeight="1">
      <c r="A20" s="126"/>
      <c r="B20" s="237" t="s">
        <v>231</v>
      </c>
      <c r="C20" s="132" t="s">
        <v>75</v>
      </c>
      <c r="D20" s="134" t="s">
        <v>48</v>
      </c>
      <c r="E20" s="129">
        <v>42</v>
      </c>
      <c r="F20" s="129"/>
      <c r="G20" s="98">
        <v>0</v>
      </c>
      <c r="H20" s="135"/>
      <c r="I20" s="152"/>
      <c r="J20" s="152"/>
    </row>
    <row r="21" spans="1:10" s="106" customFormat="1" ht="18" customHeight="1">
      <c r="A21" s="126"/>
      <c r="B21" s="237" t="s">
        <v>232</v>
      </c>
      <c r="C21" s="132" t="s">
        <v>75</v>
      </c>
      <c r="D21" s="134" t="s">
        <v>50</v>
      </c>
      <c r="E21" s="129">
        <v>43</v>
      </c>
      <c r="F21" s="129"/>
      <c r="G21" s="98">
        <v>0</v>
      </c>
      <c r="H21" s="135"/>
      <c r="I21" s="152"/>
      <c r="J21" s="152"/>
    </row>
    <row r="22" spans="1:10" s="106" customFormat="1" ht="18" customHeight="1">
      <c r="A22" s="126"/>
      <c r="B22" s="237" t="s">
        <v>233</v>
      </c>
      <c r="C22" s="132" t="s">
        <v>75</v>
      </c>
      <c r="D22" s="134" t="s">
        <v>52</v>
      </c>
      <c r="E22" s="129">
        <v>44</v>
      </c>
      <c r="F22" s="129"/>
      <c r="G22" s="98">
        <v>0</v>
      </c>
      <c r="H22" s="135"/>
      <c r="I22" s="152"/>
      <c r="J22" s="152"/>
    </row>
    <row r="23" spans="1:10" s="106" customFormat="1" ht="18" customHeight="1">
      <c r="A23" s="126"/>
      <c r="B23" s="237" t="s">
        <v>234</v>
      </c>
      <c r="C23" s="132" t="s">
        <v>75</v>
      </c>
      <c r="D23" s="134" t="s">
        <v>54</v>
      </c>
      <c r="E23" s="129">
        <v>45</v>
      </c>
      <c r="F23" s="129"/>
      <c r="G23" s="98">
        <v>0</v>
      </c>
      <c r="H23" s="135"/>
      <c r="I23" s="152"/>
      <c r="J23" s="152"/>
    </row>
    <row r="24" spans="1:10" s="106" customFormat="1" ht="18" customHeight="1">
      <c r="A24" s="126"/>
      <c r="B24" s="237" t="s">
        <v>235</v>
      </c>
      <c r="C24" s="132" t="s">
        <v>75</v>
      </c>
      <c r="D24" s="134" t="s">
        <v>56</v>
      </c>
      <c r="E24" s="129">
        <v>46</v>
      </c>
      <c r="F24" s="129"/>
      <c r="G24" s="98">
        <v>0</v>
      </c>
      <c r="H24" s="135"/>
      <c r="I24" s="152"/>
      <c r="J24" s="152"/>
    </row>
    <row r="25" spans="1:10" s="106" customFormat="1" ht="18" customHeight="1">
      <c r="A25" s="126"/>
      <c r="B25" s="237" t="s">
        <v>236</v>
      </c>
      <c r="C25" s="132" t="s">
        <v>75</v>
      </c>
      <c r="D25" s="134" t="s">
        <v>58</v>
      </c>
      <c r="E25" s="129">
        <v>47</v>
      </c>
      <c r="F25" s="129"/>
      <c r="G25" s="98">
        <v>0</v>
      </c>
      <c r="H25" s="135"/>
      <c r="I25" s="152"/>
      <c r="J25" s="152"/>
    </row>
    <row r="26" spans="1:10" s="106" customFormat="1" ht="18" customHeight="1">
      <c r="A26" s="126"/>
      <c r="B26" s="237" t="s">
        <v>237</v>
      </c>
      <c r="C26" s="132" t="s">
        <v>75</v>
      </c>
      <c r="D26" s="134" t="s">
        <v>60</v>
      </c>
      <c r="E26" s="129">
        <v>48</v>
      </c>
      <c r="F26" s="129"/>
      <c r="G26" s="98">
        <v>0</v>
      </c>
      <c r="H26" s="135"/>
      <c r="I26" s="152"/>
      <c r="J26" s="152"/>
    </row>
    <row r="27" spans="1:10" s="106" customFormat="1" ht="18" customHeight="1">
      <c r="A27" s="126"/>
      <c r="B27" s="237" t="s">
        <v>238</v>
      </c>
      <c r="C27" s="132" t="s">
        <v>75</v>
      </c>
      <c r="D27" s="134" t="s">
        <v>62</v>
      </c>
      <c r="E27" s="129">
        <v>49</v>
      </c>
      <c r="F27" s="129"/>
      <c r="G27" s="98">
        <v>0</v>
      </c>
      <c r="H27" s="135"/>
      <c r="I27" s="152"/>
      <c r="J27" s="152"/>
    </row>
    <row r="28" spans="1:10" s="106" customFormat="1" ht="18" customHeight="1">
      <c r="A28" s="126"/>
      <c r="B28" s="237" t="s">
        <v>239</v>
      </c>
      <c r="C28" s="132" t="s">
        <v>75</v>
      </c>
      <c r="D28" s="134" t="s">
        <v>64</v>
      </c>
      <c r="E28" s="129">
        <v>50</v>
      </c>
      <c r="F28" s="129"/>
      <c r="G28" s="98">
        <v>0</v>
      </c>
      <c r="H28" s="135"/>
      <c r="I28" s="152"/>
      <c r="J28" s="152"/>
    </row>
    <row r="29" spans="1:10" s="106" customFormat="1" ht="18" customHeight="1">
      <c r="A29" s="126"/>
      <c r="B29" s="237" t="s">
        <v>240</v>
      </c>
      <c r="C29" s="132" t="s">
        <v>75</v>
      </c>
      <c r="D29" s="134" t="s">
        <v>66</v>
      </c>
      <c r="E29" s="129">
        <v>51</v>
      </c>
      <c r="F29" s="129"/>
      <c r="G29" s="98">
        <v>0</v>
      </c>
      <c r="H29" s="135"/>
      <c r="I29" s="152"/>
      <c r="J29" s="152"/>
    </row>
    <row r="30" spans="1:10" s="106" customFormat="1" ht="18" customHeight="1">
      <c r="A30" s="126"/>
      <c r="B30" s="237" t="s">
        <v>241</v>
      </c>
      <c r="C30" s="132" t="s">
        <v>75</v>
      </c>
      <c r="D30" s="136"/>
      <c r="E30" s="129">
        <v>52</v>
      </c>
      <c r="F30" s="129"/>
      <c r="G30" s="98">
        <v>0</v>
      </c>
      <c r="H30" s="137"/>
      <c r="I30" s="152"/>
      <c r="J30" s="152"/>
    </row>
    <row r="31" spans="1:10" s="106" customFormat="1" ht="18" customHeight="1">
      <c r="A31" s="239" t="s">
        <v>69</v>
      </c>
      <c r="B31" s="237" t="s">
        <v>242</v>
      </c>
      <c r="C31" s="98">
        <v>7446.52</v>
      </c>
      <c r="D31" s="240" t="s">
        <v>70</v>
      </c>
      <c r="E31" s="129">
        <v>53</v>
      </c>
      <c r="F31" s="129"/>
      <c r="G31" s="98">
        <v>7446.52</v>
      </c>
      <c r="H31" s="140"/>
      <c r="I31" s="152"/>
      <c r="J31" s="152"/>
    </row>
    <row r="32" spans="1:10" s="106" customFormat="1" ht="18" customHeight="1">
      <c r="A32" s="126" t="s">
        <v>243</v>
      </c>
      <c r="B32" s="237" t="s">
        <v>244</v>
      </c>
      <c r="C32" s="98">
        <v>13.65</v>
      </c>
      <c r="D32" s="136" t="s">
        <v>245</v>
      </c>
      <c r="E32" s="129">
        <v>54</v>
      </c>
      <c r="F32" s="129"/>
      <c r="G32" s="141">
        <v>13.65</v>
      </c>
      <c r="H32" s="142"/>
      <c r="I32" s="152"/>
      <c r="J32" s="152"/>
    </row>
    <row r="33" spans="1:10" s="106" customFormat="1" ht="18" customHeight="1">
      <c r="A33" s="126" t="s">
        <v>246</v>
      </c>
      <c r="B33" s="237" t="s">
        <v>247</v>
      </c>
      <c r="C33" s="98">
        <v>13.65</v>
      </c>
      <c r="D33" s="136"/>
      <c r="E33" s="129">
        <v>55</v>
      </c>
      <c r="F33" s="129"/>
      <c r="G33" s="143"/>
      <c r="H33" s="142"/>
      <c r="I33" s="152"/>
      <c r="J33" s="152"/>
    </row>
    <row r="34" spans="1:10" s="106" customFormat="1" ht="18" customHeight="1">
      <c r="A34" s="144" t="s">
        <v>248</v>
      </c>
      <c r="B34" s="237" t="s">
        <v>249</v>
      </c>
      <c r="C34" s="98"/>
      <c r="D34" s="145"/>
      <c r="E34" s="129">
        <v>56</v>
      </c>
      <c r="F34" s="129"/>
      <c r="G34" s="143"/>
      <c r="H34" s="142"/>
      <c r="I34" s="152"/>
      <c r="J34" s="152"/>
    </row>
    <row r="35" spans="1:10" s="106" customFormat="1" ht="18" customHeight="1">
      <c r="A35" s="146"/>
      <c r="B35" s="237" t="s">
        <v>250</v>
      </c>
      <c r="C35" s="104"/>
      <c r="D35" s="145"/>
      <c r="E35" s="129">
        <v>57</v>
      </c>
      <c r="F35" s="129"/>
      <c r="G35" s="141" t="s">
        <v>75</v>
      </c>
      <c r="H35" s="142"/>
      <c r="I35" s="152"/>
      <c r="J35" s="152"/>
    </row>
    <row r="36" spans="1:8" ht="18" customHeight="1">
      <c r="A36" s="241" t="s">
        <v>80</v>
      </c>
      <c r="B36" s="237" t="s">
        <v>19</v>
      </c>
      <c r="C36" s="98">
        <f>C31+C32</f>
        <v>7460.17</v>
      </c>
      <c r="D36" s="242" t="s">
        <v>80</v>
      </c>
      <c r="E36" s="129">
        <v>58</v>
      </c>
      <c r="F36" s="129"/>
      <c r="G36" s="141">
        <f>G31+G32</f>
        <v>7460.17</v>
      </c>
      <c r="H36" s="140"/>
    </row>
    <row r="37" spans="1:7" s="107" customFormat="1" ht="18" customHeight="1">
      <c r="A37" s="149" t="s">
        <v>251</v>
      </c>
      <c r="C37" s="104"/>
      <c r="G37" s="150"/>
    </row>
    <row r="38" s="107" customFormat="1" ht="18" customHeight="1">
      <c r="A38" s="39" t="s">
        <v>252</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2:H60"/>
  <sheetViews>
    <sheetView workbookViewId="0" topLeftCell="A1">
      <selection activeCell="M53" sqref="M53"/>
    </sheetView>
  </sheetViews>
  <sheetFormatPr defaultColWidth="8.00390625" defaultRowHeight="14.25"/>
  <cols>
    <col min="1" max="2" width="2.75390625" style="82" customWidth="1"/>
    <col min="3" max="3" width="3.375" style="82" customWidth="1"/>
    <col min="4" max="4" width="26.25390625" style="82" customWidth="1"/>
    <col min="5" max="8" width="14.00390625" style="82" customWidth="1"/>
    <col min="9" max="9" width="8.50390625" style="82" bestFit="1" customWidth="1"/>
    <col min="10" max="244" width="8.00390625" style="82" customWidth="1"/>
    <col min="245" max="16384" width="8.00390625" style="39" customWidth="1"/>
  </cols>
  <sheetData>
    <row r="1" s="82" customFormat="1" ht="12.75"/>
    <row r="2" s="82" customFormat="1" ht="14.25">
      <c r="H2" s="83" t="s">
        <v>253</v>
      </c>
    </row>
    <row r="3" spans="1:8" s="82" customFormat="1" ht="14.25">
      <c r="A3" s="84" t="s">
        <v>85</v>
      </c>
      <c r="H3" s="83" t="s">
        <v>87</v>
      </c>
    </row>
    <row r="4" spans="1:8" s="82" customFormat="1" ht="15" customHeight="1">
      <c r="A4" s="85" t="s">
        <v>88</v>
      </c>
      <c r="B4" s="86"/>
      <c r="C4" s="86"/>
      <c r="D4" s="86"/>
      <c r="E4" s="85"/>
      <c r="F4" s="86"/>
      <c r="G4" s="87"/>
      <c r="H4" s="88"/>
    </row>
    <row r="5" spans="1:8" s="82" customFormat="1" ht="15" customHeight="1">
      <c r="A5" s="89" t="s">
        <v>95</v>
      </c>
      <c r="B5" s="90"/>
      <c r="C5" s="91"/>
      <c r="D5" s="88" t="s">
        <v>96</v>
      </c>
      <c r="E5" s="85" t="s">
        <v>211</v>
      </c>
      <c r="F5" s="86"/>
      <c r="G5" s="87"/>
      <c r="H5" s="88" t="s">
        <v>212</v>
      </c>
    </row>
    <row r="6" spans="1:8" s="82" customFormat="1" ht="13.5" customHeight="1">
      <c r="A6" s="92"/>
      <c r="B6" s="93"/>
      <c r="C6" s="94"/>
      <c r="D6" s="88"/>
      <c r="E6" s="88" t="s">
        <v>97</v>
      </c>
      <c r="F6" s="88" t="s">
        <v>254</v>
      </c>
      <c r="G6" s="88" t="s">
        <v>255</v>
      </c>
      <c r="H6" s="88"/>
    </row>
    <row r="7" spans="1:8" s="82" customFormat="1" ht="30.75" customHeight="1">
      <c r="A7" s="95"/>
      <c r="B7" s="96"/>
      <c r="C7" s="97"/>
      <c r="D7" s="88"/>
      <c r="E7" s="88"/>
      <c r="F7" s="88"/>
      <c r="G7" s="88"/>
      <c r="H7" s="88"/>
    </row>
    <row r="8" spans="1:8" s="82" customFormat="1" ht="15" customHeight="1">
      <c r="A8" s="88" t="s">
        <v>99</v>
      </c>
      <c r="B8" s="88" t="s">
        <v>100</v>
      </c>
      <c r="C8" s="88" t="s">
        <v>101</v>
      </c>
      <c r="D8" s="88" t="s">
        <v>102</v>
      </c>
      <c r="E8" s="88" t="s">
        <v>108</v>
      </c>
      <c r="F8" s="88" t="s">
        <v>227</v>
      </c>
      <c r="G8" s="88" t="s">
        <v>228</v>
      </c>
      <c r="H8" s="88" t="s">
        <v>229</v>
      </c>
    </row>
    <row r="9" spans="1:8" s="82" customFormat="1" ht="15" customHeight="1">
      <c r="A9" s="88"/>
      <c r="B9" s="88"/>
      <c r="C9" s="88"/>
      <c r="D9" s="88" t="s">
        <v>109</v>
      </c>
      <c r="E9" s="98">
        <f>F9+G9+H9</f>
        <v>7446.52</v>
      </c>
      <c r="F9" s="98">
        <v>2699.73</v>
      </c>
      <c r="G9" s="98">
        <v>200.57</v>
      </c>
      <c r="H9" s="98">
        <v>4546.22</v>
      </c>
    </row>
    <row r="10" spans="1:8" s="82" customFormat="1" ht="15" customHeight="1">
      <c r="A10" s="99" t="s">
        <v>110</v>
      </c>
      <c r="B10" s="100"/>
      <c r="C10" s="100"/>
      <c r="D10" s="101" t="s">
        <v>111</v>
      </c>
      <c r="E10" s="98">
        <v>2108.07</v>
      </c>
      <c r="F10" s="98">
        <v>1949.66</v>
      </c>
      <c r="G10" s="98">
        <v>158.41</v>
      </c>
      <c r="H10" s="98">
        <v>1323.86</v>
      </c>
    </row>
    <row r="11" spans="1:8" s="82" customFormat="1" ht="15" customHeight="1">
      <c r="A11" s="99" t="s">
        <v>112</v>
      </c>
      <c r="B11" s="100"/>
      <c r="C11" s="100"/>
      <c r="D11" s="100" t="s">
        <v>113</v>
      </c>
      <c r="E11" s="98">
        <v>2108.07</v>
      </c>
      <c r="F11" s="98">
        <v>1949.66</v>
      </c>
      <c r="G11" s="98">
        <v>158.41</v>
      </c>
      <c r="H11" s="98">
        <v>460</v>
      </c>
    </row>
    <row r="12" spans="1:8" s="82" customFormat="1" ht="15" customHeight="1">
      <c r="A12" s="99" t="s">
        <v>114</v>
      </c>
      <c r="B12" s="100"/>
      <c r="C12" s="100"/>
      <c r="D12" s="100" t="s">
        <v>115</v>
      </c>
      <c r="E12" s="98">
        <v>2108.07</v>
      </c>
      <c r="F12" s="98">
        <v>1949.66</v>
      </c>
      <c r="G12" s="98">
        <v>158.41</v>
      </c>
      <c r="H12" s="98">
        <v>0</v>
      </c>
    </row>
    <row r="13" spans="1:8" s="82" customFormat="1" ht="15" customHeight="1">
      <c r="A13" s="99" t="s">
        <v>116</v>
      </c>
      <c r="B13" s="100"/>
      <c r="C13" s="100"/>
      <c r="D13" s="100" t="s">
        <v>117</v>
      </c>
      <c r="E13" s="98">
        <v>0</v>
      </c>
      <c r="F13" s="98">
        <v>0</v>
      </c>
      <c r="G13" s="98">
        <v>0</v>
      </c>
      <c r="H13" s="98">
        <v>460</v>
      </c>
    </row>
    <row r="14" spans="1:8" s="82" customFormat="1" ht="15" customHeight="1">
      <c r="A14" s="99" t="s">
        <v>256</v>
      </c>
      <c r="B14" s="100"/>
      <c r="C14" s="100"/>
      <c r="D14" s="100" t="s">
        <v>257</v>
      </c>
      <c r="E14" s="98">
        <v>0</v>
      </c>
      <c r="F14" s="98">
        <v>0</v>
      </c>
      <c r="G14" s="98">
        <v>0</v>
      </c>
      <c r="H14" s="98">
        <v>0</v>
      </c>
    </row>
    <row r="15" spans="1:8" s="82" customFormat="1" ht="15" customHeight="1">
      <c r="A15" s="99" t="s">
        <v>258</v>
      </c>
      <c r="B15" s="100"/>
      <c r="C15" s="100"/>
      <c r="D15" s="100" t="s">
        <v>259</v>
      </c>
      <c r="E15" s="98">
        <v>0</v>
      </c>
      <c r="F15" s="98">
        <v>0</v>
      </c>
      <c r="G15" s="98">
        <v>0</v>
      </c>
      <c r="H15" s="98">
        <v>0</v>
      </c>
    </row>
    <row r="16" spans="1:8" s="82" customFormat="1" ht="15" customHeight="1">
      <c r="A16" s="99" t="s">
        <v>118</v>
      </c>
      <c r="B16" s="100"/>
      <c r="C16" s="100"/>
      <c r="D16" s="100" t="s">
        <v>119</v>
      </c>
      <c r="E16" s="98">
        <v>0</v>
      </c>
      <c r="F16" s="98">
        <v>0</v>
      </c>
      <c r="G16" s="98">
        <v>0</v>
      </c>
      <c r="H16" s="98">
        <v>20</v>
      </c>
    </row>
    <row r="17" spans="1:8" s="82" customFormat="1" ht="15" customHeight="1">
      <c r="A17" s="99" t="s">
        <v>120</v>
      </c>
      <c r="B17" s="100"/>
      <c r="C17" s="100"/>
      <c r="D17" s="100" t="s">
        <v>121</v>
      </c>
      <c r="E17" s="98">
        <v>0</v>
      </c>
      <c r="F17" s="98">
        <v>0</v>
      </c>
      <c r="G17" s="98">
        <v>0</v>
      </c>
      <c r="H17" s="98">
        <v>20</v>
      </c>
    </row>
    <row r="18" spans="1:8" s="82" customFormat="1" ht="15" customHeight="1">
      <c r="A18" s="99" t="s">
        <v>122</v>
      </c>
      <c r="B18" s="100"/>
      <c r="C18" s="100"/>
      <c r="D18" s="100" t="s">
        <v>123</v>
      </c>
      <c r="E18" s="98">
        <v>0</v>
      </c>
      <c r="F18" s="98">
        <v>0</v>
      </c>
      <c r="G18" s="98">
        <v>0</v>
      </c>
      <c r="H18" s="98">
        <v>50</v>
      </c>
    </row>
    <row r="19" spans="1:8" s="82" customFormat="1" ht="15" customHeight="1">
      <c r="A19" s="99" t="s">
        <v>124</v>
      </c>
      <c r="B19" s="100"/>
      <c r="C19" s="100"/>
      <c r="D19" s="100" t="s">
        <v>125</v>
      </c>
      <c r="E19" s="98">
        <v>0</v>
      </c>
      <c r="F19" s="98">
        <v>0</v>
      </c>
      <c r="G19" s="98">
        <v>0</v>
      </c>
      <c r="H19" s="98">
        <v>50</v>
      </c>
    </row>
    <row r="20" spans="1:8" s="82" customFormat="1" ht="15" customHeight="1">
      <c r="A20" s="99" t="s">
        <v>126</v>
      </c>
      <c r="B20" s="100"/>
      <c r="C20" s="100"/>
      <c r="D20" s="100" t="s">
        <v>127</v>
      </c>
      <c r="E20" s="98">
        <v>0</v>
      </c>
      <c r="F20" s="98">
        <v>0</v>
      </c>
      <c r="G20" s="98">
        <v>0</v>
      </c>
      <c r="H20" s="98">
        <v>10</v>
      </c>
    </row>
    <row r="21" spans="1:8" s="82" customFormat="1" ht="15" customHeight="1">
      <c r="A21" s="99" t="s">
        <v>128</v>
      </c>
      <c r="B21" s="100"/>
      <c r="C21" s="100"/>
      <c r="D21" s="100" t="s">
        <v>129</v>
      </c>
      <c r="E21" s="98">
        <v>0</v>
      </c>
      <c r="F21" s="98">
        <v>0</v>
      </c>
      <c r="G21" s="98">
        <v>0</v>
      </c>
      <c r="H21" s="98">
        <v>10</v>
      </c>
    </row>
    <row r="22" spans="1:8" s="82" customFormat="1" ht="15" customHeight="1">
      <c r="A22" s="99" t="s">
        <v>130</v>
      </c>
      <c r="B22" s="100"/>
      <c r="C22" s="100"/>
      <c r="D22" s="100" t="s">
        <v>131</v>
      </c>
      <c r="E22" s="98">
        <v>0</v>
      </c>
      <c r="F22" s="98">
        <v>0</v>
      </c>
      <c r="G22" s="98">
        <v>0</v>
      </c>
      <c r="H22" s="98">
        <v>783.86</v>
      </c>
    </row>
    <row r="23" spans="1:8" s="82" customFormat="1" ht="15" customHeight="1">
      <c r="A23" s="99" t="s">
        <v>132</v>
      </c>
      <c r="B23" s="100"/>
      <c r="C23" s="100"/>
      <c r="D23" s="100" t="s">
        <v>133</v>
      </c>
      <c r="E23" s="98">
        <v>0</v>
      </c>
      <c r="F23" s="98">
        <v>0</v>
      </c>
      <c r="G23" s="98">
        <v>0</v>
      </c>
      <c r="H23" s="98">
        <v>783.86</v>
      </c>
    </row>
    <row r="24" spans="1:8" s="82" customFormat="1" ht="15" customHeight="1">
      <c r="A24" s="99" t="s">
        <v>134</v>
      </c>
      <c r="B24" s="100"/>
      <c r="C24" s="100"/>
      <c r="D24" s="100" t="s">
        <v>135</v>
      </c>
      <c r="E24" s="98">
        <v>0</v>
      </c>
      <c r="F24" s="98">
        <v>0</v>
      </c>
      <c r="G24" s="98">
        <v>0</v>
      </c>
      <c r="H24" s="98">
        <v>15</v>
      </c>
    </row>
    <row r="25" spans="1:8" s="82" customFormat="1" ht="15" customHeight="1">
      <c r="A25" s="99" t="s">
        <v>136</v>
      </c>
      <c r="B25" s="100"/>
      <c r="C25" s="100"/>
      <c r="D25" s="100" t="s">
        <v>137</v>
      </c>
      <c r="E25" s="98">
        <v>0</v>
      </c>
      <c r="F25" s="98">
        <v>0</v>
      </c>
      <c r="G25" s="98">
        <v>0</v>
      </c>
      <c r="H25" s="98">
        <v>15</v>
      </c>
    </row>
    <row r="26" spans="1:8" s="82" customFormat="1" ht="15" customHeight="1">
      <c r="A26" s="99" t="s">
        <v>138</v>
      </c>
      <c r="B26" s="100"/>
      <c r="C26" s="100"/>
      <c r="D26" s="100" t="s">
        <v>139</v>
      </c>
      <c r="E26" s="98">
        <v>0</v>
      </c>
      <c r="F26" s="98">
        <v>0</v>
      </c>
      <c r="G26" s="98">
        <v>0</v>
      </c>
      <c r="H26" s="98">
        <v>15</v>
      </c>
    </row>
    <row r="27" spans="1:8" s="82" customFormat="1" ht="15" customHeight="1">
      <c r="A27" s="99" t="s">
        <v>140</v>
      </c>
      <c r="B27" s="100"/>
      <c r="C27" s="100"/>
      <c r="D27" s="100" t="s">
        <v>141</v>
      </c>
      <c r="E27" s="98">
        <v>257.6</v>
      </c>
      <c r="F27" s="98">
        <v>228.3</v>
      </c>
      <c r="G27" s="98">
        <v>29.3</v>
      </c>
      <c r="H27" s="98">
        <v>127</v>
      </c>
    </row>
    <row r="28" spans="1:8" s="82" customFormat="1" ht="15" customHeight="1">
      <c r="A28" s="99" t="s">
        <v>142</v>
      </c>
      <c r="B28" s="100"/>
      <c r="C28" s="100"/>
      <c r="D28" s="100" t="s">
        <v>143</v>
      </c>
      <c r="E28" s="98">
        <v>257.6</v>
      </c>
      <c r="F28" s="98">
        <v>228.3</v>
      </c>
      <c r="G28" s="98">
        <v>29.3</v>
      </c>
      <c r="H28" s="98">
        <v>0</v>
      </c>
    </row>
    <row r="29" spans="1:8" s="82" customFormat="1" ht="15" customHeight="1">
      <c r="A29" s="99" t="s">
        <v>144</v>
      </c>
      <c r="B29" s="100"/>
      <c r="C29" s="100"/>
      <c r="D29" s="100" t="s">
        <v>145</v>
      </c>
      <c r="E29" s="98">
        <v>257.6</v>
      </c>
      <c r="F29" s="98">
        <v>228.3</v>
      </c>
      <c r="G29" s="98">
        <v>29.3</v>
      </c>
      <c r="H29" s="98">
        <v>0</v>
      </c>
    </row>
    <row r="30" spans="1:8" s="82" customFormat="1" ht="15" customHeight="1">
      <c r="A30" s="99" t="s">
        <v>146</v>
      </c>
      <c r="B30" s="100"/>
      <c r="C30" s="100"/>
      <c r="D30" s="100" t="s">
        <v>147</v>
      </c>
      <c r="E30" s="98">
        <v>0</v>
      </c>
      <c r="F30" s="98">
        <v>0</v>
      </c>
      <c r="G30" s="98">
        <v>0</v>
      </c>
      <c r="H30" s="98">
        <v>127</v>
      </c>
    </row>
    <row r="31" spans="1:8" s="82" customFormat="1" ht="15" customHeight="1">
      <c r="A31" s="99" t="s">
        <v>148</v>
      </c>
      <c r="B31" s="100"/>
      <c r="C31" s="100"/>
      <c r="D31" s="100" t="s">
        <v>149</v>
      </c>
      <c r="E31" s="98">
        <v>0</v>
      </c>
      <c r="F31" s="98">
        <v>0</v>
      </c>
      <c r="G31" s="98">
        <v>0</v>
      </c>
      <c r="H31" s="98">
        <v>127</v>
      </c>
    </row>
    <row r="32" spans="1:8" s="82" customFormat="1" ht="15" customHeight="1">
      <c r="A32" s="99" t="s">
        <v>150</v>
      </c>
      <c r="B32" s="100"/>
      <c r="C32" s="100"/>
      <c r="D32" s="100" t="s">
        <v>151</v>
      </c>
      <c r="E32" s="98">
        <v>371.33</v>
      </c>
      <c r="F32" s="98">
        <v>369.51</v>
      </c>
      <c r="G32" s="98">
        <v>1.83</v>
      </c>
      <c r="H32" s="98">
        <v>2339.18</v>
      </c>
    </row>
    <row r="33" spans="1:8" s="82" customFormat="1" ht="15" customHeight="1">
      <c r="A33" s="99" t="s">
        <v>152</v>
      </c>
      <c r="B33" s="100"/>
      <c r="C33" s="100"/>
      <c r="D33" s="100" t="s">
        <v>153</v>
      </c>
      <c r="E33" s="98">
        <v>253.43</v>
      </c>
      <c r="F33" s="98">
        <v>251.6</v>
      </c>
      <c r="G33" s="98">
        <v>1.83</v>
      </c>
      <c r="H33" s="98">
        <v>0</v>
      </c>
    </row>
    <row r="34" spans="1:8" s="82" customFormat="1" ht="15" customHeight="1">
      <c r="A34" s="99" t="s">
        <v>154</v>
      </c>
      <c r="B34" s="100"/>
      <c r="C34" s="100"/>
      <c r="D34" s="100" t="s">
        <v>155</v>
      </c>
      <c r="E34" s="98">
        <v>253.43</v>
      </c>
      <c r="F34" s="98">
        <v>251.6</v>
      </c>
      <c r="G34" s="98">
        <v>1.83</v>
      </c>
      <c r="H34" s="98">
        <v>0</v>
      </c>
    </row>
    <row r="35" spans="1:8" s="82" customFormat="1" ht="15" customHeight="1">
      <c r="A35" s="99" t="s">
        <v>156</v>
      </c>
      <c r="B35" s="100"/>
      <c r="C35" s="100"/>
      <c r="D35" s="100" t="s">
        <v>157</v>
      </c>
      <c r="E35" s="98">
        <v>0</v>
      </c>
      <c r="F35" s="98">
        <v>0</v>
      </c>
      <c r="G35" s="98">
        <v>0</v>
      </c>
      <c r="H35" s="98">
        <v>1564.68</v>
      </c>
    </row>
    <row r="36" spans="1:8" s="82" customFormat="1" ht="15" customHeight="1">
      <c r="A36" s="99" t="s">
        <v>158</v>
      </c>
      <c r="B36" s="100"/>
      <c r="C36" s="100"/>
      <c r="D36" s="100" t="s">
        <v>159</v>
      </c>
      <c r="E36" s="98">
        <v>0</v>
      </c>
      <c r="F36" s="98">
        <v>0</v>
      </c>
      <c r="G36" s="98">
        <v>0</v>
      </c>
      <c r="H36" s="98">
        <v>1564.68</v>
      </c>
    </row>
    <row r="37" spans="1:8" s="82" customFormat="1" ht="15" customHeight="1">
      <c r="A37" s="99" t="s">
        <v>160</v>
      </c>
      <c r="B37" s="100"/>
      <c r="C37" s="100"/>
      <c r="D37" s="100" t="s">
        <v>161</v>
      </c>
      <c r="E37" s="98">
        <v>109.34</v>
      </c>
      <c r="F37" s="98">
        <v>109.34</v>
      </c>
      <c r="G37" s="98">
        <v>0</v>
      </c>
      <c r="H37" s="98">
        <v>0</v>
      </c>
    </row>
    <row r="38" spans="1:8" s="82" customFormat="1" ht="15" customHeight="1">
      <c r="A38" s="99" t="s">
        <v>162</v>
      </c>
      <c r="B38" s="100"/>
      <c r="C38" s="100"/>
      <c r="D38" s="100" t="s">
        <v>163</v>
      </c>
      <c r="E38" s="98">
        <v>109.34</v>
      </c>
      <c r="F38" s="98">
        <v>109.34</v>
      </c>
      <c r="G38" s="98">
        <v>0</v>
      </c>
      <c r="H38" s="98">
        <v>0</v>
      </c>
    </row>
    <row r="39" spans="1:8" s="82" customFormat="1" ht="15" customHeight="1">
      <c r="A39" s="99" t="s">
        <v>164</v>
      </c>
      <c r="B39" s="100"/>
      <c r="C39" s="100"/>
      <c r="D39" s="100" t="s">
        <v>165</v>
      </c>
      <c r="E39" s="98">
        <v>0</v>
      </c>
      <c r="F39" s="98">
        <v>0</v>
      </c>
      <c r="G39" s="98">
        <v>0</v>
      </c>
      <c r="H39" s="98">
        <v>74.5</v>
      </c>
    </row>
    <row r="40" spans="1:8" s="82" customFormat="1" ht="15" customHeight="1">
      <c r="A40" s="99" t="s">
        <v>166</v>
      </c>
      <c r="B40" s="100"/>
      <c r="C40" s="100"/>
      <c r="D40" s="100" t="s">
        <v>167</v>
      </c>
      <c r="E40" s="98">
        <v>0</v>
      </c>
      <c r="F40" s="98">
        <v>0</v>
      </c>
      <c r="G40" s="98">
        <v>0</v>
      </c>
      <c r="H40" s="98">
        <v>74.5</v>
      </c>
    </row>
    <row r="41" spans="1:8" s="82" customFormat="1" ht="15" customHeight="1">
      <c r="A41" s="99" t="s">
        <v>168</v>
      </c>
      <c r="B41" s="100"/>
      <c r="C41" s="100"/>
      <c r="D41" s="100" t="s">
        <v>169</v>
      </c>
      <c r="E41" s="98">
        <v>8.56</v>
      </c>
      <c r="F41" s="98">
        <v>8.56</v>
      </c>
      <c r="G41" s="98">
        <v>0</v>
      </c>
      <c r="H41" s="98">
        <v>0</v>
      </c>
    </row>
    <row r="42" spans="1:8" s="82" customFormat="1" ht="15" customHeight="1">
      <c r="A42" s="99" t="s">
        <v>170</v>
      </c>
      <c r="B42" s="100"/>
      <c r="C42" s="100"/>
      <c r="D42" s="100" t="s">
        <v>171</v>
      </c>
      <c r="E42" s="98">
        <v>8.56</v>
      </c>
      <c r="F42" s="98">
        <v>8.56</v>
      </c>
      <c r="G42" s="98">
        <v>0</v>
      </c>
      <c r="H42" s="98">
        <v>0</v>
      </c>
    </row>
    <row r="43" spans="1:8" s="82" customFormat="1" ht="15" customHeight="1">
      <c r="A43" s="99" t="s">
        <v>172</v>
      </c>
      <c r="B43" s="100"/>
      <c r="C43" s="100"/>
      <c r="D43" s="100" t="s">
        <v>173</v>
      </c>
      <c r="E43" s="98">
        <v>0</v>
      </c>
      <c r="F43" s="98">
        <v>0</v>
      </c>
      <c r="G43" s="98">
        <v>0</v>
      </c>
      <c r="H43" s="98">
        <v>700</v>
      </c>
    </row>
    <row r="44" spans="1:8" s="82" customFormat="1" ht="15" customHeight="1">
      <c r="A44" s="99" t="s">
        <v>174</v>
      </c>
      <c r="B44" s="100"/>
      <c r="C44" s="100"/>
      <c r="D44" s="100" t="s">
        <v>175</v>
      </c>
      <c r="E44" s="98">
        <v>0</v>
      </c>
      <c r="F44" s="98">
        <v>0</v>
      </c>
      <c r="G44" s="98">
        <v>0</v>
      </c>
      <c r="H44" s="98">
        <v>700</v>
      </c>
    </row>
    <row r="45" spans="1:8" s="82" customFormat="1" ht="15" customHeight="1">
      <c r="A45" s="99" t="s">
        <v>176</v>
      </c>
      <c r="B45" s="100"/>
      <c r="C45" s="100"/>
      <c r="D45" s="100" t="s">
        <v>177</v>
      </c>
      <c r="E45" s="98">
        <v>46</v>
      </c>
      <c r="F45" s="98">
        <v>34.97</v>
      </c>
      <c r="G45" s="98">
        <v>11.03</v>
      </c>
      <c r="H45" s="98">
        <v>16.5</v>
      </c>
    </row>
    <row r="46" spans="1:8" s="82" customFormat="1" ht="15" customHeight="1">
      <c r="A46" s="99" t="s">
        <v>178</v>
      </c>
      <c r="B46" s="100"/>
      <c r="C46" s="100"/>
      <c r="D46" s="100" t="s">
        <v>179</v>
      </c>
      <c r="E46" s="98">
        <v>0</v>
      </c>
      <c r="F46" s="98">
        <v>0</v>
      </c>
      <c r="G46" s="98">
        <v>0</v>
      </c>
      <c r="H46" s="98">
        <v>16.5</v>
      </c>
    </row>
    <row r="47" spans="1:8" s="82" customFormat="1" ht="15" customHeight="1">
      <c r="A47" s="99" t="s">
        <v>180</v>
      </c>
      <c r="B47" s="100"/>
      <c r="C47" s="100"/>
      <c r="D47" s="100" t="s">
        <v>181</v>
      </c>
      <c r="E47" s="98">
        <v>0</v>
      </c>
      <c r="F47" s="98">
        <v>0</v>
      </c>
      <c r="G47" s="98">
        <v>0</v>
      </c>
      <c r="H47" s="98">
        <v>16.5</v>
      </c>
    </row>
    <row r="48" spans="1:8" s="82" customFormat="1" ht="15" customHeight="1">
      <c r="A48" s="99" t="s">
        <v>182</v>
      </c>
      <c r="B48" s="100"/>
      <c r="C48" s="100"/>
      <c r="D48" s="100" t="s">
        <v>183</v>
      </c>
      <c r="E48" s="98">
        <v>46</v>
      </c>
      <c r="F48" s="98">
        <v>34.97</v>
      </c>
      <c r="G48" s="98">
        <v>11.03</v>
      </c>
      <c r="H48" s="98">
        <v>0</v>
      </c>
    </row>
    <row r="49" spans="1:8" s="82" customFormat="1" ht="15" customHeight="1">
      <c r="A49" s="99" t="s">
        <v>184</v>
      </c>
      <c r="B49" s="100"/>
      <c r="C49" s="100"/>
      <c r="D49" s="100" t="s">
        <v>185</v>
      </c>
      <c r="E49" s="98">
        <v>46</v>
      </c>
      <c r="F49" s="98">
        <v>34.97</v>
      </c>
      <c r="G49" s="98">
        <v>11.03</v>
      </c>
      <c r="H49" s="98">
        <v>0</v>
      </c>
    </row>
    <row r="50" spans="1:8" s="82" customFormat="1" ht="15" customHeight="1">
      <c r="A50" s="99" t="s">
        <v>186</v>
      </c>
      <c r="B50" s="100"/>
      <c r="C50" s="100"/>
      <c r="D50" s="100" t="s">
        <v>187</v>
      </c>
      <c r="E50" s="98">
        <v>117.29</v>
      </c>
      <c r="F50" s="98">
        <v>117.29</v>
      </c>
      <c r="G50" s="98">
        <v>0</v>
      </c>
      <c r="H50" s="98">
        <v>719.68</v>
      </c>
    </row>
    <row r="51" spans="1:8" s="82" customFormat="1" ht="15" customHeight="1">
      <c r="A51" s="99" t="s">
        <v>188</v>
      </c>
      <c r="B51" s="100"/>
      <c r="C51" s="100"/>
      <c r="D51" s="100" t="s">
        <v>189</v>
      </c>
      <c r="E51" s="98">
        <v>117.29</v>
      </c>
      <c r="F51" s="98">
        <v>117.29</v>
      </c>
      <c r="G51" s="98">
        <v>0</v>
      </c>
      <c r="H51" s="98">
        <v>239.68</v>
      </c>
    </row>
    <row r="52" spans="1:8" s="82" customFormat="1" ht="15" customHeight="1">
      <c r="A52" s="99" t="s">
        <v>190</v>
      </c>
      <c r="B52" s="100"/>
      <c r="C52" s="100"/>
      <c r="D52" s="100" t="s">
        <v>191</v>
      </c>
      <c r="E52" s="98">
        <v>117.29</v>
      </c>
      <c r="F52" s="98">
        <v>117.29</v>
      </c>
      <c r="G52" s="98">
        <v>0</v>
      </c>
      <c r="H52" s="98">
        <v>0</v>
      </c>
    </row>
    <row r="53" spans="1:8" s="82" customFormat="1" ht="15" customHeight="1">
      <c r="A53" s="99" t="s">
        <v>192</v>
      </c>
      <c r="B53" s="100"/>
      <c r="C53" s="100"/>
      <c r="D53" s="100" t="s">
        <v>193</v>
      </c>
      <c r="E53" s="98">
        <v>0</v>
      </c>
      <c r="F53" s="98">
        <v>0</v>
      </c>
      <c r="G53" s="98">
        <v>0</v>
      </c>
      <c r="H53" s="98">
        <v>239.68</v>
      </c>
    </row>
    <row r="54" spans="1:8" s="82" customFormat="1" ht="15" customHeight="1">
      <c r="A54" s="99" t="s">
        <v>194</v>
      </c>
      <c r="B54" s="100"/>
      <c r="C54" s="100"/>
      <c r="D54" s="100" t="s">
        <v>195</v>
      </c>
      <c r="E54" s="98">
        <v>0</v>
      </c>
      <c r="F54" s="98">
        <v>0</v>
      </c>
      <c r="G54" s="98">
        <v>0</v>
      </c>
      <c r="H54" s="98">
        <v>6.53</v>
      </c>
    </row>
    <row r="55" spans="1:8" s="82" customFormat="1" ht="15" customHeight="1">
      <c r="A55" s="99" t="s">
        <v>196</v>
      </c>
      <c r="B55" s="100"/>
      <c r="C55" s="100"/>
      <c r="D55" s="100" t="s">
        <v>197</v>
      </c>
      <c r="E55" s="98">
        <v>0</v>
      </c>
      <c r="F55" s="98">
        <v>0</v>
      </c>
      <c r="G55" s="98">
        <v>0</v>
      </c>
      <c r="H55" s="98">
        <v>6.53</v>
      </c>
    </row>
    <row r="56" spans="1:8" s="82" customFormat="1" ht="15" customHeight="1">
      <c r="A56" s="99" t="s">
        <v>198</v>
      </c>
      <c r="B56" s="100"/>
      <c r="C56" s="100"/>
      <c r="D56" s="100" t="s">
        <v>199</v>
      </c>
      <c r="E56" s="98">
        <v>0</v>
      </c>
      <c r="F56" s="98">
        <v>0</v>
      </c>
      <c r="G56" s="98">
        <v>0</v>
      </c>
      <c r="H56" s="98">
        <v>473.47</v>
      </c>
    </row>
    <row r="57" spans="1:8" s="82" customFormat="1" ht="15" customHeight="1">
      <c r="A57" s="99" t="s">
        <v>200</v>
      </c>
      <c r="B57" s="100"/>
      <c r="C57" s="100"/>
      <c r="D57" s="100" t="s">
        <v>201</v>
      </c>
      <c r="E57" s="98">
        <v>0</v>
      </c>
      <c r="F57" s="98">
        <v>0</v>
      </c>
      <c r="G57" s="98">
        <v>0</v>
      </c>
      <c r="H57" s="98">
        <v>473.47</v>
      </c>
    </row>
    <row r="58" spans="1:8" s="82" customFormat="1" ht="15" customHeight="1">
      <c r="A58" s="99" t="s">
        <v>202</v>
      </c>
      <c r="B58" s="100"/>
      <c r="C58" s="100"/>
      <c r="D58" s="100" t="s">
        <v>203</v>
      </c>
      <c r="E58" s="98">
        <v>0</v>
      </c>
      <c r="F58" s="98">
        <v>0</v>
      </c>
      <c r="G58" s="98">
        <v>0</v>
      </c>
      <c r="H58" s="98">
        <v>5</v>
      </c>
    </row>
    <row r="59" spans="1:8" s="82" customFormat="1" ht="15" customHeight="1">
      <c r="A59" s="99" t="s">
        <v>204</v>
      </c>
      <c r="B59" s="100"/>
      <c r="C59" s="100"/>
      <c r="D59" s="100" t="s">
        <v>205</v>
      </c>
      <c r="E59" s="98">
        <v>0</v>
      </c>
      <c r="F59" s="98">
        <v>0</v>
      </c>
      <c r="G59" s="98">
        <v>0</v>
      </c>
      <c r="H59" s="98">
        <v>5</v>
      </c>
    </row>
    <row r="60" spans="1:8" s="82" customFormat="1" ht="15" customHeight="1">
      <c r="A60" s="102" t="s">
        <v>206</v>
      </c>
      <c r="B60" s="103"/>
      <c r="C60" s="103"/>
      <c r="D60" s="103" t="s">
        <v>207</v>
      </c>
      <c r="E60" s="104">
        <v>0</v>
      </c>
      <c r="F60" s="104">
        <v>0</v>
      </c>
      <c r="G60" s="104">
        <v>0</v>
      </c>
      <c r="H60" s="104">
        <v>5</v>
      </c>
    </row>
    <row r="61" s="82" customFormat="1" ht="12.75"/>
    <row r="62" s="82" customFormat="1" ht="12.75"/>
  </sheetData>
  <sheetProtection/>
  <mergeCells count="63">
    <mergeCell ref="A4:D4"/>
    <mergeCell ref="E4:G4"/>
    <mergeCell ref="E5:G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8:A9"/>
    <mergeCell ref="B8:B9"/>
    <mergeCell ref="C8:C9"/>
    <mergeCell ref="D5:D7"/>
    <mergeCell ref="E6:E7"/>
    <mergeCell ref="F6:F7"/>
    <mergeCell ref="G6:G7"/>
    <mergeCell ref="H5:H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workbookViewId="0" topLeftCell="A1">
      <selection activeCell="I34" sqref="I34"/>
    </sheetView>
  </sheetViews>
  <sheetFormatPr defaultColWidth="9.00390625" defaultRowHeight="14.25"/>
  <cols>
    <col min="1" max="1" width="5.00390625" style="63" customWidth="1"/>
    <col min="2" max="2" width="31.625" style="63" customWidth="1"/>
    <col min="3" max="3" width="15.125" style="63" customWidth="1"/>
    <col min="4" max="4" width="5.00390625" style="63" customWidth="1"/>
    <col min="5" max="5" width="30.125" style="63" customWidth="1"/>
    <col min="6" max="6" width="10.75390625" style="63" customWidth="1"/>
    <col min="7" max="7" width="5.00390625" style="63" customWidth="1"/>
    <col min="8" max="8" width="36.00390625" style="63" customWidth="1"/>
    <col min="9" max="9" width="6.25390625" style="63" customWidth="1"/>
    <col min="10" max="10" width="8.50390625" style="63" customWidth="1"/>
    <col min="11" max="16384" width="9.00390625" style="63" customWidth="1"/>
  </cols>
  <sheetData>
    <row r="1" spans="1:9" ht="21.75">
      <c r="A1" s="64" t="s">
        <v>260</v>
      </c>
      <c r="B1" s="64"/>
      <c r="C1" s="64"/>
      <c r="D1" s="64"/>
      <c r="E1" s="64"/>
      <c r="F1" s="64"/>
      <c r="G1" s="64"/>
      <c r="H1" s="64"/>
      <c r="I1" s="64"/>
    </row>
    <row r="2" spans="1:9" s="60" customFormat="1" ht="20.25" customHeight="1">
      <c r="A2" s="65"/>
      <c r="B2" s="65"/>
      <c r="C2" s="65"/>
      <c r="I2" s="77" t="s">
        <v>261</v>
      </c>
    </row>
    <row r="3" spans="1:9" s="61" customFormat="1" ht="15" customHeight="1">
      <c r="A3" s="61" t="s">
        <v>219</v>
      </c>
      <c r="I3" s="78" t="s">
        <v>8</v>
      </c>
    </row>
    <row r="4" spans="1:9" s="62" customFormat="1" ht="24.75" customHeight="1">
      <c r="A4" s="66" t="s">
        <v>262</v>
      </c>
      <c r="B4" s="67" t="s">
        <v>96</v>
      </c>
      <c r="C4" s="67" t="s">
        <v>13</v>
      </c>
      <c r="D4" s="67" t="s">
        <v>262</v>
      </c>
      <c r="E4" s="67" t="s">
        <v>96</v>
      </c>
      <c r="F4" s="67" t="s">
        <v>13</v>
      </c>
      <c r="G4" s="67" t="s">
        <v>262</v>
      </c>
      <c r="H4" s="67" t="s">
        <v>96</v>
      </c>
      <c r="I4" s="79" t="s">
        <v>13</v>
      </c>
    </row>
    <row r="5" spans="1:9" s="62" customFormat="1" ht="13.5" customHeight="1">
      <c r="A5" s="68">
        <v>301</v>
      </c>
      <c r="B5" s="69" t="s">
        <v>263</v>
      </c>
      <c r="C5" s="70">
        <f>SUM(C6:C18)</f>
        <v>2635.95</v>
      </c>
      <c r="D5" s="71">
        <v>302</v>
      </c>
      <c r="E5" s="69" t="s">
        <v>264</v>
      </c>
      <c r="F5" s="70">
        <f>SUM(F6:F32)</f>
        <v>198.983</v>
      </c>
      <c r="G5" s="71">
        <v>307</v>
      </c>
      <c r="H5" s="69" t="s">
        <v>265</v>
      </c>
      <c r="I5" s="80"/>
    </row>
    <row r="6" spans="1:9" s="62" customFormat="1" ht="13.5" customHeight="1">
      <c r="A6" s="68">
        <v>30101</v>
      </c>
      <c r="B6" s="69" t="s">
        <v>266</v>
      </c>
      <c r="C6" s="70">
        <v>645.5</v>
      </c>
      <c r="D6" s="71">
        <v>30201</v>
      </c>
      <c r="E6" s="69" t="s">
        <v>267</v>
      </c>
      <c r="F6" s="70">
        <v>28.6</v>
      </c>
      <c r="G6" s="71">
        <v>30701</v>
      </c>
      <c r="H6" s="69" t="s">
        <v>268</v>
      </c>
      <c r="I6" s="80"/>
    </row>
    <row r="7" spans="1:9" s="62" customFormat="1" ht="13.5" customHeight="1">
      <c r="A7" s="68">
        <v>30102</v>
      </c>
      <c r="B7" s="69" t="s">
        <v>269</v>
      </c>
      <c r="C7" s="70">
        <v>50.5</v>
      </c>
      <c r="D7" s="71">
        <v>30202</v>
      </c>
      <c r="E7" s="69" t="s">
        <v>270</v>
      </c>
      <c r="F7" s="70">
        <v>11</v>
      </c>
      <c r="G7" s="71">
        <v>30702</v>
      </c>
      <c r="H7" s="69" t="s">
        <v>271</v>
      </c>
      <c r="I7" s="80"/>
    </row>
    <row r="8" spans="1:9" s="62" customFormat="1" ht="13.5" customHeight="1">
      <c r="A8" s="68">
        <v>30103</v>
      </c>
      <c r="B8" s="69" t="s">
        <v>272</v>
      </c>
      <c r="C8" s="70">
        <v>424.03</v>
      </c>
      <c r="D8" s="71">
        <v>30203</v>
      </c>
      <c r="E8" s="69" t="s">
        <v>273</v>
      </c>
      <c r="F8" s="70"/>
      <c r="G8" s="71">
        <v>310</v>
      </c>
      <c r="H8" s="69" t="s">
        <v>274</v>
      </c>
      <c r="I8" s="80">
        <f>SUM(I10)</f>
        <v>1.67</v>
      </c>
    </row>
    <row r="9" spans="1:9" s="62" customFormat="1" ht="13.5" customHeight="1">
      <c r="A9" s="68">
        <v>30106</v>
      </c>
      <c r="B9" s="69" t="s">
        <v>275</v>
      </c>
      <c r="C9" s="70">
        <v>144.3</v>
      </c>
      <c r="D9" s="71">
        <v>30204</v>
      </c>
      <c r="E9" s="69" t="s">
        <v>276</v>
      </c>
      <c r="F9" s="70"/>
      <c r="G9" s="71">
        <v>31001</v>
      </c>
      <c r="H9" s="69" t="s">
        <v>277</v>
      </c>
      <c r="I9" s="80"/>
    </row>
    <row r="10" spans="1:9" s="62" customFormat="1" ht="13.5" customHeight="1">
      <c r="A10" s="68">
        <v>30107</v>
      </c>
      <c r="B10" s="69" t="s">
        <v>278</v>
      </c>
      <c r="C10" s="70"/>
      <c r="D10" s="71">
        <v>30205</v>
      </c>
      <c r="E10" s="69" t="s">
        <v>279</v>
      </c>
      <c r="F10" s="70">
        <v>5.6</v>
      </c>
      <c r="G10" s="71">
        <v>31002</v>
      </c>
      <c r="H10" s="69" t="s">
        <v>280</v>
      </c>
      <c r="I10" s="80">
        <v>1.67</v>
      </c>
    </row>
    <row r="11" spans="1:9" s="62" customFormat="1" ht="13.5" customHeight="1">
      <c r="A11" s="68">
        <v>30108</v>
      </c>
      <c r="B11" s="69" t="s">
        <v>281</v>
      </c>
      <c r="C11" s="70">
        <v>109.3</v>
      </c>
      <c r="D11" s="71">
        <v>30206</v>
      </c>
      <c r="E11" s="69" t="s">
        <v>282</v>
      </c>
      <c r="F11" s="70">
        <v>12.5</v>
      </c>
      <c r="G11" s="71">
        <v>31003</v>
      </c>
      <c r="H11" s="69" t="s">
        <v>283</v>
      </c>
      <c r="I11" s="80"/>
    </row>
    <row r="12" spans="1:9" s="62" customFormat="1" ht="13.5" customHeight="1">
      <c r="A12" s="68">
        <v>30109</v>
      </c>
      <c r="B12" s="69" t="s">
        <v>284</v>
      </c>
      <c r="C12" s="70"/>
      <c r="D12" s="71">
        <v>30207</v>
      </c>
      <c r="E12" s="69" t="s">
        <v>285</v>
      </c>
      <c r="F12" s="70"/>
      <c r="G12" s="71">
        <v>31005</v>
      </c>
      <c r="H12" s="69" t="s">
        <v>286</v>
      </c>
      <c r="I12" s="80"/>
    </row>
    <row r="13" spans="1:9" s="62" customFormat="1" ht="13.5" customHeight="1">
      <c r="A13" s="68">
        <v>30110</v>
      </c>
      <c r="B13" s="69" t="s">
        <v>287</v>
      </c>
      <c r="C13" s="70"/>
      <c r="D13" s="71">
        <v>30208</v>
      </c>
      <c r="E13" s="69" t="s">
        <v>288</v>
      </c>
      <c r="F13" s="70"/>
      <c r="G13" s="71">
        <v>31006</v>
      </c>
      <c r="H13" s="69" t="s">
        <v>289</v>
      </c>
      <c r="I13" s="80"/>
    </row>
    <row r="14" spans="1:9" s="62" customFormat="1" ht="13.5" customHeight="1">
      <c r="A14" s="68">
        <v>30111</v>
      </c>
      <c r="B14" s="69" t="s">
        <v>290</v>
      </c>
      <c r="C14" s="70"/>
      <c r="D14" s="71">
        <v>30209</v>
      </c>
      <c r="E14" s="69" t="s">
        <v>291</v>
      </c>
      <c r="F14" s="70"/>
      <c r="G14" s="71">
        <v>31007</v>
      </c>
      <c r="H14" s="69" t="s">
        <v>292</v>
      </c>
      <c r="I14" s="80"/>
    </row>
    <row r="15" spans="1:9" s="62" customFormat="1" ht="13.5" customHeight="1">
      <c r="A15" s="68">
        <v>30112</v>
      </c>
      <c r="B15" s="69" t="s">
        <v>293</v>
      </c>
      <c r="C15" s="70">
        <v>485.1</v>
      </c>
      <c r="D15" s="71">
        <v>30211</v>
      </c>
      <c r="E15" s="69" t="s">
        <v>294</v>
      </c>
      <c r="F15" s="70"/>
      <c r="G15" s="71">
        <v>31008</v>
      </c>
      <c r="H15" s="69" t="s">
        <v>295</v>
      </c>
      <c r="I15" s="80"/>
    </row>
    <row r="16" spans="1:9" s="62" customFormat="1" ht="13.5" customHeight="1">
      <c r="A16" s="68">
        <v>30113</v>
      </c>
      <c r="B16" s="69" t="s">
        <v>296</v>
      </c>
      <c r="C16" s="70">
        <v>199.62</v>
      </c>
      <c r="D16" s="71">
        <v>30212</v>
      </c>
      <c r="E16" s="69" t="s">
        <v>297</v>
      </c>
      <c r="F16" s="70"/>
      <c r="G16" s="71">
        <v>31009</v>
      </c>
      <c r="H16" s="69" t="s">
        <v>298</v>
      </c>
      <c r="I16" s="80"/>
    </row>
    <row r="17" spans="1:9" s="62" customFormat="1" ht="13.5" customHeight="1">
      <c r="A17" s="68">
        <v>30114</v>
      </c>
      <c r="B17" s="69" t="s">
        <v>299</v>
      </c>
      <c r="C17" s="70"/>
      <c r="D17" s="71">
        <v>30213</v>
      </c>
      <c r="E17" s="69" t="s">
        <v>300</v>
      </c>
      <c r="F17" s="70">
        <v>2.7</v>
      </c>
      <c r="G17" s="71">
        <v>31010</v>
      </c>
      <c r="H17" s="69" t="s">
        <v>301</v>
      </c>
      <c r="I17" s="80"/>
    </row>
    <row r="18" spans="1:9" s="62" customFormat="1" ht="13.5" customHeight="1">
      <c r="A18" s="68">
        <v>30199</v>
      </c>
      <c r="B18" s="69" t="s">
        <v>302</v>
      </c>
      <c r="C18" s="70">
        <v>577.6</v>
      </c>
      <c r="D18" s="71">
        <v>30214</v>
      </c>
      <c r="E18" s="69" t="s">
        <v>303</v>
      </c>
      <c r="F18" s="70">
        <v>1.08</v>
      </c>
      <c r="G18" s="71">
        <v>31011</v>
      </c>
      <c r="H18" s="69" t="s">
        <v>304</v>
      </c>
      <c r="I18" s="80"/>
    </row>
    <row r="19" spans="1:9" s="62" customFormat="1" ht="13.5" customHeight="1">
      <c r="A19" s="68">
        <v>303</v>
      </c>
      <c r="B19" s="69" t="s">
        <v>305</v>
      </c>
      <c r="C19" s="70">
        <f>SUM(C20:C30)</f>
        <v>63.65</v>
      </c>
      <c r="D19" s="71">
        <v>30215</v>
      </c>
      <c r="E19" s="69" t="s">
        <v>306</v>
      </c>
      <c r="F19" s="70">
        <v>0.023</v>
      </c>
      <c r="G19" s="71">
        <v>31012</v>
      </c>
      <c r="H19" s="69" t="s">
        <v>307</v>
      </c>
      <c r="I19" s="80"/>
    </row>
    <row r="20" spans="1:9" s="62" customFormat="1" ht="13.5" customHeight="1">
      <c r="A20" s="68">
        <v>30301</v>
      </c>
      <c r="B20" s="69" t="s">
        <v>308</v>
      </c>
      <c r="C20" s="70"/>
      <c r="D20" s="71">
        <v>30216</v>
      </c>
      <c r="E20" s="69" t="s">
        <v>309</v>
      </c>
      <c r="F20" s="70">
        <v>0.26</v>
      </c>
      <c r="G20" s="71">
        <v>31013</v>
      </c>
      <c r="H20" s="69" t="s">
        <v>310</v>
      </c>
      <c r="I20" s="80"/>
    </row>
    <row r="21" spans="1:9" s="62" customFormat="1" ht="13.5" customHeight="1">
      <c r="A21" s="68">
        <v>30302</v>
      </c>
      <c r="B21" s="69" t="s">
        <v>311</v>
      </c>
      <c r="C21" s="70">
        <v>2.5</v>
      </c>
      <c r="D21" s="71">
        <v>30217</v>
      </c>
      <c r="E21" s="69" t="s">
        <v>312</v>
      </c>
      <c r="F21" s="70"/>
      <c r="G21" s="71">
        <v>31019</v>
      </c>
      <c r="H21" s="69" t="s">
        <v>313</v>
      </c>
      <c r="I21" s="80"/>
    </row>
    <row r="22" spans="1:9" s="62" customFormat="1" ht="13.5" customHeight="1">
      <c r="A22" s="68">
        <v>30303</v>
      </c>
      <c r="B22" s="69" t="s">
        <v>314</v>
      </c>
      <c r="C22" s="70">
        <v>6.2</v>
      </c>
      <c r="D22" s="71">
        <v>30218</v>
      </c>
      <c r="E22" s="69" t="s">
        <v>315</v>
      </c>
      <c r="F22" s="70"/>
      <c r="G22" s="71">
        <v>31021</v>
      </c>
      <c r="H22" s="69" t="s">
        <v>316</v>
      </c>
      <c r="I22" s="80"/>
    </row>
    <row r="23" spans="1:9" s="62" customFormat="1" ht="13.5" customHeight="1">
      <c r="A23" s="68">
        <v>30304</v>
      </c>
      <c r="B23" s="69" t="s">
        <v>317</v>
      </c>
      <c r="C23" s="70"/>
      <c r="D23" s="71">
        <v>30224</v>
      </c>
      <c r="E23" s="69" t="s">
        <v>318</v>
      </c>
      <c r="F23" s="70"/>
      <c r="G23" s="71">
        <v>31022</v>
      </c>
      <c r="H23" s="69" t="s">
        <v>319</v>
      </c>
      <c r="I23" s="80"/>
    </row>
    <row r="24" spans="1:9" s="62" customFormat="1" ht="13.5" customHeight="1">
      <c r="A24" s="68">
        <v>30305</v>
      </c>
      <c r="B24" s="69" t="s">
        <v>320</v>
      </c>
      <c r="C24" s="70">
        <v>20.05</v>
      </c>
      <c r="D24" s="71">
        <v>30225</v>
      </c>
      <c r="E24" s="69" t="s">
        <v>321</v>
      </c>
      <c r="F24" s="70"/>
      <c r="G24" s="71">
        <v>31099</v>
      </c>
      <c r="H24" s="69" t="s">
        <v>322</v>
      </c>
      <c r="I24" s="80"/>
    </row>
    <row r="25" spans="1:9" s="62" customFormat="1" ht="13.5" customHeight="1">
      <c r="A25" s="68">
        <v>30306</v>
      </c>
      <c r="B25" s="69" t="s">
        <v>323</v>
      </c>
      <c r="C25" s="70"/>
      <c r="D25" s="71">
        <v>30226</v>
      </c>
      <c r="E25" s="69" t="s">
        <v>324</v>
      </c>
      <c r="F25" s="70"/>
      <c r="G25" s="71">
        <v>399</v>
      </c>
      <c r="H25" s="69" t="s">
        <v>325</v>
      </c>
      <c r="I25" s="80"/>
    </row>
    <row r="26" spans="1:9" s="62" customFormat="1" ht="13.5" customHeight="1">
      <c r="A26" s="68">
        <v>30307</v>
      </c>
      <c r="B26" s="69" t="s">
        <v>326</v>
      </c>
      <c r="C26" s="70"/>
      <c r="D26" s="71">
        <v>30227</v>
      </c>
      <c r="E26" s="69" t="s">
        <v>327</v>
      </c>
      <c r="F26" s="70"/>
      <c r="G26" s="71">
        <v>39906</v>
      </c>
      <c r="H26" s="69" t="s">
        <v>328</v>
      </c>
      <c r="I26" s="80"/>
    </row>
    <row r="27" spans="1:9" s="62" customFormat="1" ht="13.5" customHeight="1">
      <c r="A27" s="68">
        <v>30308</v>
      </c>
      <c r="B27" s="69" t="s">
        <v>329</v>
      </c>
      <c r="C27" s="70"/>
      <c r="D27" s="71">
        <v>30228</v>
      </c>
      <c r="E27" s="69" t="s">
        <v>330</v>
      </c>
      <c r="F27" s="70"/>
      <c r="G27" s="71">
        <v>39907</v>
      </c>
      <c r="H27" s="69" t="s">
        <v>331</v>
      </c>
      <c r="I27" s="80"/>
    </row>
    <row r="28" spans="1:9" s="62" customFormat="1" ht="13.5" customHeight="1">
      <c r="A28" s="68">
        <v>30309</v>
      </c>
      <c r="B28" s="69" t="s">
        <v>332</v>
      </c>
      <c r="C28" s="70"/>
      <c r="D28" s="71">
        <v>30229</v>
      </c>
      <c r="E28" s="69" t="s">
        <v>333</v>
      </c>
      <c r="F28" s="70"/>
      <c r="G28" s="71">
        <v>39908</v>
      </c>
      <c r="H28" s="69" t="s">
        <v>334</v>
      </c>
      <c r="I28" s="80"/>
    </row>
    <row r="29" spans="1:9" s="62" customFormat="1" ht="13.5" customHeight="1">
      <c r="A29" s="68">
        <v>30310</v>
      </c>
      <c r="B29" s="69" t="s">
        <v>335</v>
      </c>
      <c r="C29" s="70"/>
      <c r="D29" s="71">
        <v>30231</v>
      </c>
      <c r="E29" s="69" t="s">
        <v>336</v>
      </c>
      <c r="F29" s="70">
        <v>6.5</v>
      </c>
      <c r="G29" s="71">
        <v>39999</v>
      </c>
      <c r="H29" s="69" t="s">
        <v>337</v>
      </c>
      <c r="I29" s="80"/>
    </row>
    <row r="30" spans="1:9" s="62" customFormat="1" ht="13.5" customHeight="1">
      <c r="A30" s="68">
        <v>30399</v>
      </c>
      <c r="B30" s="69" t="s">
        <v>338</v>
      </c>
      <c r="C30" s="70">
        <v>34.9</v>
      </c>
      <c r="D30" s="71">
        <v>30239</v>
      </c>
      <c r="E30" s="69" t="s">
        <v>339</v>
      </c>
      <c r="F30" s="70">
        <v>0.12</v>
      </c>
      <c r="G30" s="71"/>
      <c r="H30" s="69"/>
      <c r="I30" s="80"/>
    </row>
    <row r="31" spans="1:9" s="62" customFormat="1" ht="13.5" customHeight="1">
      <c r="A31" s="72"/>
      <c r="B31" s="70"/>
      <c r="C31" s="70"/>
      <c r="D31" s="71">
        <v>30240</v>
      </c>
      <c r="E31" s="69" t="s">
        <v>340</v>
      </c>
      <c r="F31" s="70"/>
      <c r="G31" s="71"/>
      <c r="H31" s="69"/>
      <c r="I31" s="80"/>
    </row>
    <row r="32" spans="1:9" s="62" customFormat="1" ht="13.5" customHeight="1">
      <c r="A32" s="72"/>
      <c r="B32" s="70"/>
      <c r="C32" s="70"/>
      <c r="D32" s="71">
        <v>30299</v>
      </c>
      <c r="E32" s="69" t="s">
        <v>341</v>
      </c>
      <c r="F32" s="70">
        <v>130.6</v>
      </c>
      <c r="G32" s="71"/>
      <c r="H32" s="69"/>
      <c r="I32" s="80"/>
    </row>
    <row r="33" spans="1:9" s="62" customFormat="1" ht="13.5" customHeight="1">
      <c r="A33" s="72"/>
      <c r="B33" s="70"/>
      <c r="C33" s="70"/>
      <c r="D33" s="71"/>
      <c r="E33" s="69"/>
      <c r="F33" s="70"/>
      <c r="G33" s="71"/>
      <c r="H33" s="69"/>
      <c r="I33" s="80"/>
    </row>
    <row r="34" spans="1:9" s="62" customFormat="1" ht="13.5" customHeight="1">
      <c r="A34" s="73" t="s">
        <v>342</v>
      </c>
      <c r="B34" s="74"/>
      <c r="C34" s="75">
        <f>C5+C19</f>
        <v>2699.6</v>
      </c>
      <c r="D34" s="74" t="s">
        <v>343</v>
      </c>
      <c r="E34" s="74"/>
      <c r="F34" s="74"/>
      <c r="G34" s="74"/>
      <c r="H34" s="74"/>
      <c r="I34" s="81">
        <f>F5+I8+I25</f>
        <v>200.653</v>
      </c>
    </row>
    <row r="35" spans="1:9" ht="19.5" customHeight="1">
      <c r="A35" s="76" t="s">
        <v>344</v>
      </c>
      <c r="B35" s="76"/>
      <c r="C35" s="76"/>
      <c r="D35" s="76"/>
      <c r="E35" s="76"/>
      <c r="F35" s="76"/>
      <c r="G35" s="76"/>
      <c r="H35" s="76"/>
      <c r="I35" s="76"/>
    </row>
    <row r="36" spans="1:9" ht="19.5" customHeight="1">
      <c r="A36" s="76" t="s">
        <v>345</v>
      </c>
      <c r="B36" s="76"/>
      <c r="C36" s="76"/>
      <c r="D36" s="76"/>
      <c r="E36" s="76"/>
      <c r="F36" s="76"/>
      <c r="G36" s="76"/>
      <c r="H36" s="76"/>
      <c r="I36" s="76"/>
    </row>
  </sheetData>
  <sheetProtection/>
  <mergeCells count="5">
    <mergeCell ref="A1:I1"/>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workbookViewId="0" topLeftCell="A1">
      <selection activeCell="L14" sqref="L14"/>
    </sheetView>
  </sheetViews>
  <sheetFormatPr defaultColWidth="9.00390625" defaultRowHeight="14.25"/>
  <cols>
    <col min="1" max="2" width="3.50390625" style="39" bestFit="1" customWidth="1"/>
    <col min="3" max="3" width="3.50390625" style="39" customWidth="1"/>
    <col min="4" max="10" width="16.125" style="39" customWidth="1"/>
    <col min="11" max="16384" width="9.00390625" style="39" customWidth="1"/>
  </cols>
  <sheetData>
    <row r="1" spans="1:10" ht="14.25">
      <c r="A1" s="40" t="s">
        <v>346</v>
      </c>
      <c r="B1" s="40"/>
      <c r="C1" s="40"/>
      <c r="D1" s="40"/>
      <c r="E1" s="40"/>
      <c r="F1" s="40"/>
      <c r="G1" s="40"/>
      <c r="H1" s="40"/>
      <c r="I1" s="40"/>
      <c r="J1" s="40"/>
    </row>
    <row r="2" spans="1:10" ht="22.5" customHeight="1">
      <c r="A2" s="40"/>
      <c r="B2" s="40"/>
      <c r="C2" s="40"/>
      <c r="D2" s="40"/>
      <c r="E2" s="40"/>
      <c r="F2" s="40"/>
      <c r="G2" s="40"/>
      <c r="H2" s="40"/>
      <c r="I2" s="40"/>
      <c r="J2" s="40"/>
    </row>
    <row r="3" spans="1:10" s="37" customFormat="1" ht="14.25">
      <c r="A3" s="41"/>
      <c r="B3" s="41"/>
      <c r="C3" s="41"/>
      <c r="D3" s="42"/>
      <c r="E3" s="2"/>
      <c r="F3" s="2"/>
      <c r="G3" s="2"/>
      <c r="H3" s="2"/>
      <c r="I3" s="2"/>
      <c r="J3" s="29" t="s">
        <v>347</v>
      </c>
    </row>
    <row r="4" spans="1:10" s="37" customFormat="1" ht="14.25">
      <c r="A4" s="41" t="s">
        <v>219</v>
      </c>
      <c r="B4" s="41"/>
      <c r="C4" s="41"/>
      <c r="D4" s="42"/>
      <c r="E4" s="43"/>
      <c r="F4" s="43"/>
      <c r="G4" s="43"/>
      <c r="H4" s="43"/>
      <c r="I4" s="30"/>
      <c r="J4" s="29" t="s">
        <v>8</v>
      </c>
    </row>
    <row r="5" spans="1:10" s="38" customFormat="1" ht="30" customHeight="1">
      <c r="A5" s="44" t="s">
        <v>262</v>
      </c>
      <c r="B5" s="44"/>
      <c r="C5" s="44"/>
      <c r="D5" s="44" t="s">
        <v>96</v>
      </c>
      <c r="E5" s="45" t="s">
        <v>243</v>
      </c>
      <c r="F5" s="45" t="s">
        <v>348</v>
      </c>
      <c r="G5" s="46" t="s">
        <v>349</v>
      </c>
      <c r="H5" s="46"/>
      <c r="I5" s="46"/>
      <c r="J5" s="45" t="s">
        <v>245</v>
      </c>
    </row>
    <row r="6" spans="1:10" s="38" customFormat="1" ht="30" customHeight="1">
      <c r="A6" s="44"/>
      <c r="B6" s="44"/>
      <c r="C6" s="44"/>
      <c r="D6" s="44"/>
      <c r="E6" s="45"/>
      <c r="F6" s="45"/>
      <c r="G6" s="45" t="s">
        <v>97</v>
      </c>
      <c r="H6" s="45" t="s">
        <v>350</v>
      </c>
      <c r="I6" s="45" t="s">
        <v>212</v>
      </c>
      <c r="J6" s="45"/>
    </row>
    <row r="7" spans="1:10" s="38" customFormat="1" ht="53.25" customHeight="1">
      <c r="A7" s="44"/>
      <c r="B7" s="44"/>
      <c r="C7" s="44"/>
      <c r="D7" s="44"/>
      <c r="E7" s="45"/>
      <c r="F7" s="45"/>
      <c r="G7" s="45"/>
      <c r="H7" s="45"/>
      <c r="I7" s="45"/>
      <c r="J7" s="45"/>
    </row>
    <row r="8" spans="1:10" s="38" customFormat="1" ht="19.5" customHeight="1">
      <c r="A8" s="44" t="s">
        <v>99</v>
      </c>
      <c r="B8" s="44" t="s">
        <v>100</v>
      </c>
      <c r="C8" s="44" t="s">
        <v>101</v>
      </c>
      <c r="D8" s="47" t="s">
        <v>102</v>
      </c>
      <c r="E8" s="48">
        <v>1</v>
      </c>
      <c r="F8" s="48">
        <v>2</v>
      </c>
      <c r="G8" s="48">
        <v>3</v>
      </c>
      <c r="H8" s="48">
        <v>4</v>
      </c>
      <c r="I8" s="48">
        <v>5</v>
      </c>
      <c r="J8" s="48">
        <v>6</v>
      </c>
    </row>
    <row r="9" spans="1:10" s="38" customFormat="1" ht="24" customHeight="1">
      <c r="A9" s="44"/>
      <c r="B9" s="44"/>
      <c r="C9" s="44"/>
      <c r="D9" s="44" t="s">
        <v>109</v>
      </c>
      <c r="E9" s="49"/>
      <c r="F9" s="49"/>
      <c r="G9" s="49"/>
      <c r="H9" s="49"/>
      <c r="I9" s="49"/>
      <c r="J9" s="49"/>
    </row>
    <row r="10" spans="1:10" s="38" customFormat="1" ht="24" customHeight="1">
      <c r="A10" s="44"/>
      <c r="B10" s="44"/>
      <c r="C10" s="44"/>
      <c r="D10" s="44"/>
      <c r="E10" s="50"/>
      <c r="F10" s="50"/>
      <c r="G10" s="50"/>
      <c r="H10" s="50"/>
      <c r="I10" s="50"/>
      <c r="J10" s="50"/>
    </row>
    <row r="11" spans="1:10" s="38" customFormat="1" ht="24" customHeight="1">
      <c r="A11" s="44"/>
      <c r="B11" s="44"/>
      <c r="C11" s="44"/>
      <c r="D11" s="44"/>
      <c r="E11" s="51"/>
      <c r="F11" s="51"/>
      <c r="G11" s="51"/>
      <c r="H11" s="52"/>
      <c r="I11" s="52"/>
      <c r="J11" s="51"/>
    </row>
    <row r="12" spans="1:10" s="38" customFormat="1" ht="24" customHeight="1">
      <c r="A12" s="44"/>
      <c r="B12" s="44"/>
      <c r="C12" s="44"/>
      <c r="D12" s="44"/>
      <c r="E12" s="51"/>
      <c r="F12" s="51"/>
      <c r="G12" s="51"/>
      <c r="H12" s="51"/>
      <c r="I12" s="57"/>
      <c r="J12" s="51"/>
    </row>
    <row r="13" spans="1:10" s="38" customFormat="1" ht="24" customHeight="1">
      <c r="A13" s="44"/>
      <c r="B13" s="44"/>
      <c r="C13" s="44"/>
      <c r="D13" s="44"/>
      <c r="E13" s="51"/>
      <c r="F13" s="51"/>
      <c r="G13" s="51"/>
      <c r="H13" s="51"/>
      <c r="I13" s="57"/>
      <c r="J13" s="51"/>
    </row>
    <row r="14" spans="1:10" s="38" customFormat="1" ht="24" customHeight="1">
      <c r="A14" s="44"/>
      <c r="B14" s="44"/>
      <c r="C14" s="44"/>
      <c r="D14" s="44"/>
      <c r="E14" s="51"/>
      <c r="F14" s="51"/>
      <c r="G14" s="51"/>
      <c r="H14" s="51"/>
      <c r="I14" s="51"/>
      <c r="J14" s="51"/>
    </row>
    <row r="15" spans="1:10" s="38" customFormat="1" ht="24" customHeight="1">
      <c r="A15" s="44"/>
      <c r="B15" s="44"/>
      <c r="C15" s="44"/>
      <c r="D15" s="44"/>
      <c r="E15" s="51"/>
      <c r="F15" s="51"/>
      <c r="G15" s="51"/>
      <c r="H15" s="51"/>
      <c r="I15" s="51"/>
      <c r="J15" s="51"/>
    </row>
    <row r="16" spans="1:11" s="38" customFormat="1" ht="19.5" customHeight="1">
      <c r="A16" s="53" t="s">
        <v>351</v>
      </c>
      <c r="B16" s="53"/>
      <c r="C16" s="53"/>
      <c r="D16" s="54"/>
      <c r="E16" s="55"/>
      <c r="F16" s="55"/>
      <c r="G16" s="55"/>
      <c r="H16" s="55"/>
      <c r="I16" s="58"/>
      <c r="J16" s="55"/>
      <c r="K16" s="59"/>
    </row>
    <row r="17" s="38" customFormat="1" ht="19.5" customHeight="1">
      <c r="A17" s="38" t="s">
        <v>352</v>
      </c>
    </row>
    <row r="18" s="38" customFormat="1" ht="19.5" customHeight="1">
      <c r="A18" s="38" t="s">
        <v>353</v>
      </c>
    </row>
    <row r="19" spans="1:4" ht="19.5" customHeight="1">
      <c r="A19" s="56"/>
      <c r="B19" s="56"/>
      <c r="C19" s="56"/>
      <c r="D19" s="56"/>
    </row>
    <row r="20" spans="1:4" ht="19.5" customHeight="1">
      <c r="A20" s="56"/>
      <c r="B20" s="56"/>
      <c r="C20" s="56"/>
      <c r="D20" s="56"/>
    </row>
    <row r="21" spans="1:4" ht="14.25">
      <c r="A21" s="56"/>
      <c r="B21" s="56"/>
      <c r="C21" s="56"/>
      <c r="D21" s="56"/>
    </row>
    <row r="22" spans="1:4" ht="14.25">
      <c r="A22" s="56"/>
      <c r="B22" s="56"/>
      <c r="C22" s="56"/>
      <c r="D22" s="56"/>
    </row>
    <row r="23" spans="1:4" ht="14.25">
      <c r="A23" s="56"/>
      <c r="B23" s="56"/>
      <c r="C23" s="56"/>
      <c r="D23" s="56"/>
    </row>
    <row r="24" spans="1:4" ht="14.25">
      <c r="A24" s="56"/>
      <c r="B24" s="56"/>
      <c r="C24" s="56"/>
      <c r="D24" s="56"/>
    </row>
  </sheetData>
  <sheetProtection/>
  <mergeCells count="13">
    <mergeCell ref="G5:I5"/>
    <mergeCell ref="A8:A9"/>
    <mergeCell ref="B8:B9"/>
    <mergeCell ref="C8:C9"/>
    <mergeCell ref="D5:D7"/>
    <mergeCell ref="E5:E7"/>
    <mergeCell ref="F5:F7"/>
    <mergeCell ref="G6:G7"/>
    <mergeCell ref="H6:H7"/>
    <mergeCell ref="I6:I7"/>
    <mergeCell ref="J5:J7"/>
    <mergeCell ref="A5:C7"/>
    <mergeCell ref="A1:J2"/>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12"/>
  <sheetViews>
    <sheetView zoomScaleSheetLayoutView="100" workbookViewId="0" topLeftCell="A1">
      <selection activeCell="A11" sqref="A11:L11"/>
    </sheetView>
  </sheetViews>
  <sheetFormatPr defaultColWidth="9.00390625" defaultRowHeight="14.25"/>
  <cols>
    <col min="1" max="12" width="10.125" style="5" customWidth="1"/>
    <col min="13" max="16384" width="9.00390625" style="5" customWidth="1"/>
  </cols>
  <sheetData>
    <row r="1" spans="1:12" s="1" customFormat="1" ht="30" customHeight="1">
      <c r="A1" s="6" t="s">
        <v>354</v>
      </c>
      <c r="B1" s="6"/>
      <c r="C1" s="6"/>
      <c r="D1" s="6"/>
      <c r="E1" s="6"/>
      <c r="F1" s="6"/>
      <c r="G1" s="6"/>
      <c r="H1" s="6"/>
      <c r="I1" s="6"/>
      <c r="J1" s="6"/>
      <c r="K1" s="6"/>
      <c r="L1" s="6"/>
    </row>
    <row r="2" s="2" customFormat="1" ht="10.5" customHeight="1">
      <c r="L2" s="29" t="s">
        <v>355</v>
      </c>
    </row>
    <row r="3" spans="1:12" s="2" customFormat="1" ht="15" customHeight="1">
      <c r="A3" s="7" t="s">
        <v>7</v>
      </c>
      <c r="B3" s="8"/>
      <c r="C3" s="8"/>
      <c r="D3" s="8"/>
      <c r="E3" s="8"/>
      <c r="F3" s="8"/>
      <c r="G3" s="8"/>
      <c r="H3" s="8"/>
      <c r="I3" s="8"/>
      <c r="J3" s="8"/>
      <c r="K3" s="30"/>
      <c r="L3" s="29" t="s">
        <v>8</v>
      </c>
    </row>
    <row r="4" spans="1:12" s="3" customFormat="1" ht="27.75" customHeight="1">
      <c r="A4" s="9" t="s">
        <v>356</v>
      </c>
      <c r="B4" s="10"/>
      <c r="C4" s="10"/>
      <c r="D4" s="10"/>
      <c r="E4" s="10"/>
      <c r="F4" s="11"/>
      <c r="G4" s="12" t="s">
        <v>13</v>
      </c>
      <c r="H4" s="10"/>
      <c r="I4" s="10"/>
      <c r="J4" s="10"/>
      <c r="K4" s="10"/>
      <c r="L4" s="31"/>
    </row>
    <row r="5" spans="1:12" s="3" customFormat="1" ht="30" customHeight="1">
      <c r="A5" s="13" t="s">
        <v>109</v>
      </c>
      <c r="B5" s="14" t="s">
        <v>357</v>
      </c>
      <c r="C5" s="15" t="s">
        <v>358</v>
      </c>
      <c r="D5" s="16"/>
      <c r="E5" s="17"/>
      <c r="F5" s="18" t="s">
        <v>359</v>
      </c>
      <c r="G5" s="19" t="s">
        <v>109</v>
      </c>
      <c r="H5" s="14" t="s">
        <v>357</v>
      </c>
      <c r="I5" s="15" t="s">
        <v>358</v>
      </c>
      <c r="J5" s="16"/>
      <c r="K5" s="17"/>
      <c r="L5" s="32" t="s">
        <v>359</v>
      </c>
    </row>
    <row r="6" spans="1:12" s="3" customFormat="1" ht="30" customHeight="1">
      <c r="A6" s="20"/>
      <c r="B6" s="21"/>
      <c r="C6" s="21" t="s">
        <v>97</v>
      </c>
      <c r="D6" s="21" t="s">
        <v>360</v>
      </c>
      <c r="E6" s="21" t="s">
        <v>361</v>
      </c>
      <c r="F6" s="18"/>
      <c r="G6" s="22"/>
      <c r="H6" s="21"/>
      <c r="I6" s="21" t="s">
        <v>97</v>
      </c>
      <c r="J6" s="21" t="s">
        <v>360</v>
      </c>
      <c r="K6" s="21" t="s">
        <v>361</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f>SUM(B8:F8)</f>
        <v>6.6</v>
      </c>
      <c r="B8" s="26"/>
      <c r="C8" s="26"/>
      <c r="D8" s="26"/>
      <c r="E8" s="26">
        <v>6.6</v>
      </c>
      <c r="F8" s="26"/>
      <c r="G8" s="26">
        <f>SUM(H8:L8)</f>
        <v>6.49</v>
      </c>
      <c r="H8" s="26"/>
      <c r="I8" s="26"/>
      <c r="J8" s="26"/>
      <c r="K8" s="35">
        <v>6.49</v>
      </c>
      <c r="L8" s="36"/>
    </row>
    <row r="9" spans="1:12" s="5" customFormat="1" ht="45" customHeight="1">
      <c r="A9" s="27" t="s">
        <v>362</v>
      </c>
      <c r="B9" s="28"/>
      <c r="C9" s="28"/>
      <c r="D9" s="28"/>
      <c r="E9" s="28"/>
      <c r="F9" s="28"/>
      <c r="G9" s="28"/>
      <c r="H9" s="28"/>
      <c r="I9" s="28"/>
      <c r="J9" s="28"/>
      <c r="K9" s="28"/>
      <c r="L9" s="28"/>
    </row>
    <row r="10" ht="15"/>
    <row r="11" spans="1:12" s="5" customFormat="1" ht="45" customHeight="1">
      <c r="A11" s="27" t="s">
        <v>363</v>
      </c>
      <c r="B11" s="28"/>
      <c r="C11" s="28"/>
      <c r="D11" s="28"/>
      <c r="E11" s="28"/>
      <c r="F11" s="28"/>
      <c r="G11" s="28"/>
      <c r="H11" s="28"/>
      <c r="I11" s="28"/>
      <c r="J11" s="28"/>
      <c r="K11" s="28"/>
      <c r="L11" s="28"/>
    </row>
    <row r="12" spans="1:12" s="5" customFormat="1" ht="45" customHeight="1">
      <c r="A12" s="27" t="s">
        <v>364</v>
      </c>
      <c r="B12" s="28"/>
      <c r="C12" s="28"/>
      <c r="D12" s="28"/>
      <c r="E12" s="28"/>
      <c r="F12" s="28"/>
      <c r="G12" s="28"/>
      <c r="H12" s="28"/>
      <c r="I12" s="28"/>
      <c r="J12" s="28"/>
      <c r="K12" s="28"/>
      <c r="L12" s="28"/>
    </row>
  </sheetData>
  <sheetProtection/>
  <mergeCells count="14">
    <mergeCell ref="A1:L1"/>
    <mergeCell ref="A4:F4"/>
    <mergeCell ref="G4:L4"/>
    <mergeCell ref="C5:E5"/>
    <mergeCell ref="I5:K5"/>
    <mergeCell ref="A9:L9"/>
    <mergeCell ref="A11:L11"/>
    <mergeCell ref="A12:L12"/>
    <mergeCell ref="A5:A6"/>
    <mergeCell ref="B5:B6"/>
    <mergeCell ref="F5:F6"/>
    <mergeCell ref="G5:G6"/>
    <mergeCell ref="H5:H6"/>
    <mergeCell ref="L5:L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ZHONGXQ</cp:lastModifiedBy>
  <cp:lastPrinted>2019-06-15T09:29:53Z</cp:lastPrinted>
  <dcterms:created xsi:type="dcterms:W3CDTF">1996-12-17T01:32:42Z</dcterms:created>
  <dcterms:modified xsi:type="dcterms:W3CDTF">2021-05-31T05:13:17Z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CAA7261C16EB4BB5A022B2FA850144BE</vt:lpwstr>
  </property>
</Properties>
</file>