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4" activeTab="6"/>
  </bookViews>
  <sheets>
    <sheet name="部门收支总体情况表" sheetId="9" r:id="rId1"/>
    <sheet name="部门收入总体情况表" sheetId="17" r:id="rId2"/>
    <sheet name="部门支出总体情况表" sheetId="13" r:id="rId3"/>
    <sheet name="财政拨款收支总体情况表" sheetId="7" r:id="rId4"/>
    <sheet name="一般公共预算支出情况表" sheetId="10" r:id="rId5"/>
    <sheet name="一般公共预算基本支出情况表" sheetId="18" r:id="rId6"/>
    <sheet name="一般公共预算“三公”经费支出情况表" sheetId="16" r:id="rId7"/>
    <sheet name="政府性基金预算支出情况表" sheetId="25" r:id="rId8"/>
    <sheet name="项目支出绩效目标表" sheetId="23" r:id="rId9"/>
  </sheets>
  <definedNames>
    <definedName name="_xlnm.Print_Area" localSheetId="1">部门收入总体情况表!$A$1:$M$16</definedName>
    <definedName name="_xlnm.Print_Area" localSheetId="0">部门收支总体情况表!$A$1:$D$16</definedName>
    <definedName name="_xlnm.Print_Area" localSheetId="2">部门支出总体情况表!$A$1:$J$16</definedName>
    <definedName name="_xlnm.Print_Area" localSheetId="3">财政拨款收支总体情况表!$A$1:$F$34</definedName>
    <definedName name="_xlnm.Print_Area" localSheetId="8">项目支出绩效目标表!$A$1:$AO$18</definedName>
    <definedName name="_xlnm.Print_Area" localSheetId="6">一般公共预算“三公”经费支出情况表!$A$1:$H$7</definedName>
    <definedName name="_xlnm.Print_Area" localSheetId="5">一般公共预算基本支出情况表!$A$1:$E$26</definedName>
    <definedName name="_xlnm.Print_Area" localSheetId="4">一般公共预算支出情况表!$A$1:$G$16</definedName>
    <definedName name="_xlnm.Print_Area" localSheetId="7">政府性基金预算支出情况表!$A$1:$G$6</definedName>
    <definedName name="_xlnm.Print_Titles" localSheetId="1">部门收入总体情况表!$1:$6</definedName>
    <definedName name="_xlnm.Print_Titles" localSheetId="0">部门收支总体情况表!$1:$5</definedName>
    <definedName name="_xlnm.Print_Titles" localSheetId="8">项目支出绩效目标表!$1:$7</definedName>
    <definedName name="_xlnm.Print_Titles" localSheetId="5">一般公共预算基本支出情况表!$1:$5</definedName>
    <definedName name="_xlnm.Print_Titles" localSheetId="4">一般公共预算支出情况表!$1:$6</definedName>
    <definedName name="_xlnm.Print_Titles" localSheetId="7">政府性基金预算支出情况表!$1:$6</definedName>
  </definedNames>
  <calcPr calcId="144525"/>
</workbook>
</file>

<file path=xl/sharedStrings.xml><?xml version="1.0" encoding="utf-8"?>
<sst xmlns="http://schemas.openxmlformats.org/spreadsheetml/2006/main" count="708" uniqueCount="405">
  <si>
    <t>2022年部门收支总体情况表</t>
  </si>
  <si>
    <t>单位名称：长沙市生态环境局雨花分局</t>
  </si>
  <si>
    <r>
      <rPr>
        <sz val="10"/>
        <color rgb="FF000000"/>
        <rFont val="宋体"/>
        <charset val="134"/>
      </rPr>
      <t>单位</t>
    </r>
    <r>
      <rPr>
        <sz val="10"/>
        <color indexed="8"/>
        <rFont val="Tahoma"/>
        <charset val="134"/>
      </rPr>
      <t>:</t>
    </r>
    <r>
      <rPr>
        <sz val="10"/>
        <color indexed="8"/>
        <rFont val="宋体"/>
        <charset val="134"/>
      </rPr>
      <t>万元</t>
    </r>
  </si>
  <si>
    <r>
      <rPr>
        <sz val="10"/>
        <color rgb="FF000000"/>
        <rFont val="宋体"/>
        <charset val="134"/>
      </rPr>
      <t>收</t>
    </r>
    <r>
      <rPr>
        <sz val="10"/>
        <color indexed="8"/>
        <rFont val="Tahoma"/>
        <charset val="134"/>
      </rPr>
      <t xml:space="preserve">                  </t>
    </r>
    <r>
      <rPr>
        <sz val="10"/>
        <color indexed="8"/>
        <rFont val="宋体"/>
        <charset val="134"/>
      </rPr>
      <t>入</t>
    </r>
  </si>
  <si>
    <r>
      <rPr>
        <sz val="10"/>
        <color rgb="FF000000"/>
        <rFont val="宋体"/>
        <charset val="134"/>
      </rPr>
      <t>支</t>
    </r>
    <r>
      <rPr>
        <sz val="10"/>
        <color indexed="8"/>
        <rFont val="Tahoma"/>
        <charset val="134"/>
      </rPr>
      <t xml:space="preserve">                  </t>
    </r>
    <r>
      <rPr>
        <sz val="10"/>
        <color indexed="8"/>
        <rFont val="宋体"/>
        <charset val="134"/>
      </rPr>
      <t>出</t>
    </r>
  </si>
  <si>
    <r>
      <rPr>
        <sz val="10"/>
        <color rgb="FF000000"/>
        <rFont val="宋体"/>
        <charset val="134"/>
      </rPr>
      <t>项</t>
    </r>
    <r>
      <rPr>
        <sz val="10"/>
        <color indexed="8"/>
        <rFont val="Tahoma"/>
        <charset val="134"/>
      </rPr>
      <t xml:space="preserve">         </t>
    </r>
    <r>
      <rPr>
        <sz val="10"/>
        <color indexed="8"/>
        <rFont val="宋体"/>
        <charset val="134"/>
      </rPr>
      <t>目</t>
    </r>
  </si>
  <si>
    <t>本年预算</t>
  </si>
  <si>
    <r>
      <rPr>
        <sz val="10"/>
        <color rgb="FF000000"/>
        <rFont val="宋体"/>
        <charset val="134"/>
      </rPr>
      <t>一、财政拨款</t>
    </r>
    <r>
      <rPr>
        <sz val="10"/>
        <color indexed="8"/>
        <rFont val="Tahoma"/>
        <charset val="134"/>
      </rPr>
      <t>(</t>
    </r>
    <r>
      <rPr>
        <sz val="10"/>
        <color indexed="8"/>
        <rFont val="宋体"/>
        <charset val="134"/>
      </rPr>
      <t>补助</t>
    </r>
    <r>
      <rPr>
        <sz val="10"/>
        <color indexed="8"/>
        <rFont val="Tahoma"/>
        <charset val="134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</si>
  <si>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</si>
  <si>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</si>
  <si>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</si>
  <si>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</si>
  <si>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</si>
  <si>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</si>
  <si>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</si>
  <si>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</si>
  <si>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</si>
  <si>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0"/>
        <color rgb="FF000000"/>
        <rFont val="宋体"/>
        <charset val="134"/>
      </rPr>
      <t>本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年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收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入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合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计</t>
    </r>
  </si>
  <si>
    <r>
      <rPr>
        <sz val="10"/>
        <color rgb="FF000000"/>
        <rFont val="宋体"/>
        <charset val="134"/>
      </rPr>
      <t>本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年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支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出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合</t>
    </r>
    <r>
      <rPr>
        <sz val="10"/>
        <color indexed="8"/>
        <rFont val="Tahoma"/>
        <charset val="134"/>
      </rPr>
      <t xml:space="preserve"> </t>
    </r>
    <r>
      <rPr>
        <sz val="10"/>
        <color indexed="8"/>
        <rFont val="宋体"/>
        <charset val="134"/>
      </rPr>
      <t>计</t>
    </r>
  </si>
  <si>
    <t>六、用事业基金弥补收支差额</t>
  </si>
  <si>
    <t>六、结余分配</t>
  </si>
  <si>
    <t>七、上年结转</t>
  </si>
  <si>
    <t>七、结转下年</t>
  </si>
  <si>
    <r>
      <rPr>
        <sz val="10"/>
        <color rgb="FF000000"/>
        <rFont val="宋体"/>
        <charset val="134"/>
      </rPr>
      <t>收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入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计</t>
    </r>
  </si>
  <si>
    <r>
      <rPr>
        <sz val="10"/>
        <color rgb="FF000000"/>
        <rFont val="宋体"/>
        <charset val="134"/>
      </rPr>
      <t>支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出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ahoma"/>
        <charset val="134"/>
      </rPr>
      <t xml:space="preserve">  </t>
    </r>
    <r>
      <rPr>
        <sz val="10"/>
        <color indexed="8"/>
        <rFont val="宋体"/>
        <charset val="134"/>
      </rPr>
      <t>计</t>
    </r>
  </si>
  <si>
    <t>2022年部门收入总体情况表</t>
  </si>
  <si>
    <t>单位：万元</t>
  </si>
  <si>
    <t>类</t>
  </si>
  <si>
    <t>款</t>
  </si>
  <si>
    <t>项</t>
  </si>
  <si>
    <t>功能科目</t>
  </si>
  <si>
    <t>合计</t>
  </si>
  <si>
    <r>
      <rPr>
        <sz val="10"/>
        <color rgb="FF000000"/>
        <rFont val="宋体"/>
        <charset val="134"/>
      </rPr>
      <t>财政拨款</t>
    </r>
    <r>
      <rPr>
        <sz val="10"/>
        <color indexed="8"/>
        <rFont val="Tahoma"/>
        <charset val="134"/>
      </rPr>
      <t xml:space="preserve">  (</t>
    </r>
    <r>
      <rPr>
        <sz val="10"/>
        <color indexed="8"/>
        <rFont val="宋体"/>
        <charset val="134"/>
      </rPr>
      <t>补助</t>
    </r>
    <r>
      <rPr>
        <sz val="10"/>
        <color indexed="8"/>
        <rFont val="Tahoma"/>
        <charset val="134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</si>
  <si>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</si>
  <si>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</si>
  <si>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</si>
  <si>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</si>
  <si>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</si>
  <si>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</si>
  <si>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</si>
  <si>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rPr>
        <sz val="10"/>
        <color rgb="FF000000"/>
        <rFont val="宋体"/>
        <charset val="134"/>
      </rPr>
      <t>其中</t>
    </r>
    <r>
      <rPr>
        <sz val="10"/>
        <color indexed="8"/>
        <rFont val="Tahoma"/>
        <charset val="134"/>
      </rPr>
      <t>:</t>
    </r>
    <r>
      <rPr>
        <sz val="10"/>
        <color indexed="8"/>
        <rFont val="宋体"/>
        <charset val="134"/>
      </rPr>
      <t>经费拨款</t>
    </r>
  </si>
  <si>
    <t>**</t>
  </si>
  <si>
    <t>211</t>
  </si>
  <si>
    <t>节能环保支出</t>
  </si>
  <si>
    <t>01</t>
  </si>
  <si>
    <t xml:space="preserve">  环境保护管理事务</t>
  </si>
  <si>
    <t xml:space="preserve">  211</t>
  </si>
  <si>
    <t xml:space="preserve">  01</t>
  </si>
  <si>
    <t xml:space="preserve">    行政运行</t>
  </si>
  <si>
    <t>04</t>
  </si>
  <si>
    <t xml:space="preserve">    生态环境保护宣传</t>
  </si>
  <si>
    <t>99</t>
  </si>
  <si>
    <t xml:space="preserve">    其他环境保护管理事务支出</t>
  </si>
  <si>
    <t>02</t>
  </si>
  <si>
    <t xml:space="preserve">  环境监测与监察</t>
  </si>
  <si>
    <t xml:space="preserve">  02</t>
  </si>
  <si>
    <t xml:space="preserve">    其他环境监测与监察支出</t>
  </si>
  <si>
    <t>03</t>
  </si>
  <si>
    <t xml:space="preserve">  污染防治</t>
  </si>
  <si>
    <t xml:space="preserve">  03</t>
  </si>
  <si>
    <t xml:space="preserve">    其他污染防治支出</t>
  </si>
  <si>
    <t>2022年部门支出总体情况表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</si>
  <si>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</si>
  <si>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</si>
  <si>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</si>
  <si>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</si>
  <si>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</si>
  <si>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</si>
  <si>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</si>
  <si>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2022年财政拨款收支总体情况表</t>
  </si>
  <si>
    <t>收                  入</t>
  </si>
  <si>
    <t>支                  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</si>
  <si>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</si>
  <si>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</si>
  <si>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</si>
  <si>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</si>
  <si>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</si>
  <si>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</si>
  <si>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</si>
  <si>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</si>
  <si>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</si>
  <si>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</si>
  <si>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</si>
  <si>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</si>
  <si>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</si>
  <si>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</si>
  <si>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</si>
  <si>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</si>
  <si>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</si>
  <si>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</si>
  <si>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</si>
  <si>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</si>
  <si>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</si>
  <si>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</si>
  <si>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</si>
  <si>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</si>
  <si>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</si>
  <si>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</si>
  <si>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</si>
  <si>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</si>
  <si>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20、灾害防治及应急管理支出</t>
  </si>
  <si>
    <t>21、其他支出</t>
  </si>
  <si>
    <t>二、结转下年</t>
  </si>
  <si>
    <t>收 入 总 计</t>
  </si>
  <si>
    <t>支 出 总 计</t>
  </si>
  <si>
    <t>2022年一般公共预算支出情况表</t>
  </si>
  <si>
    <t xml:space="preserve"> 功能科目</t>
  </si>
  <si>
    <t>2022年一般公共预算基本支出情况表</t>
  </si>
  <si>
    <t>单位:万元</t>
  </si>
  <si>
    <t>经济科目编码</t>
  </si>
  <si>
    <t>经济科目名称</t>
  </si>
  <si>
    <t>总计</t>
  </si>
  <si>
    <t>人员类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</si>
  <si>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</si>
  <si>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</si>
  <si>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</si>
  <si>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</si>
  <si>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</si>
  <si>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</si>
  <si>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</si>
  <si>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</si>
  <si>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</si>
  <si>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</si>
  <si>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</si>
  <si>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</si>
  <si>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</si>
  <si>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</si>
  <si>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</si>
  <si>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</si>
  <si>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</si>
  <si>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</si>
  <si>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</si>
  <si>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</si>
  <si>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奖励金</t>
  </si>
  <si>
    <t>2022年一般公共预算“三公”经费支出情况表</t>
  </si>
  <si>
    <t>部门名称</t>
  </si>
  <si>
    <t>2021年预算数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</si>
  <si>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</si>
  <si>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</si>
  <si>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</si>
  <si>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</si>
  <si>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</si>
  <si>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</si>
  <si>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</si>
  <si>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长沙市生态环境局</t>
  </si>
  <si>
    <t>0.00</t>
  </si>
  <si>
    <t>2022年政府性基金预算支出情况表</t>
  </si>
  <si>
    <t>无</t>
  </si>
  <si>
    <t>2022年项目支出绩效目标表</t>
  </si>
  <si>
    <t>编码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</si>
  <si>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</si>
  <si>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</si>
  <si>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</si>
  <si>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</si>
  <si>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</si>
  <si>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</si>
  <si>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</si>
  <si>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</si>
  <si>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</si>
  <si>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</si>
  <si>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</si>
  <si>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</si>
  <si>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</si>
  <si>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</si>
  <si>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</si>
  <si>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</si>
  <si>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</si>
  <si>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</si>
  <si>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</si>
  <si>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</si>
  <si>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</si>
  <si>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</si>
  <si>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</si>
  <si>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</si>
  <si>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</si>
  <si>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</si>
  <si>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</si>
  <si>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</si>
  <si>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</si>
  <si>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</si>
  <si>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</si>
  <si>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</si>
  <si>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</si>
  <si>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</si>
  <si>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</si>
  <si>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</si>
  <si>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</si>
  <si>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</si>
  <si>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</si>
  <si>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</si>
  <si>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</si>
  <si>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</si>
  <si>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</si>
  <si>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</si>
  <si>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</si>
  <si>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</si>
  <si>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</si>
  <si>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</si>
  <si>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</si>
  <si>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</si>
  <si>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</si>
  <si>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</si>
  <si>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</si>
  <si>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</si>
  <si>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</si>
  <si>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</si>
  <si>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</si>
  <si>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</si>
  <si>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</si>
  <si>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/>
  </si>
  <si>
    <t>417</t>
  </si>
  <si>
    <t>长沙市生态环境局雨花分局</t>
  </si>
  <si>
    <t xml:space="preserve">  417007</t>
  </si>
  <si>
    <t xml:space="preserve">  长沙市生态环境局雨花分局</t>
  </si>
  <si>
    <t>2022</t>
  </si>
  <si>
    <t>低碳社区创建项目</t>
  </si>
  <si>
    <t>长发﹝2021﹞13号</t>
  </si>
  <si>
    <t>部门预算项目</t>
  </si>
  <si>
    <t>黄平</t>
  </si>
  <si>
    <t>部门预算</t>
  </si>
  <si>
    <t>以社区和家庭为单位，通过典型示范、专题活动、成果展示等多种形式，广泛动员社区居民参与节能降耗，积极实践绿色发展、低碳发展的理念。</t>
  </si>
  <si>
    <t>通过创建充分调动基层组织和居民群众的参与热情，实现参加低碳社区创建的社区二氧化碳排放下降10%以上排放目标。</t>
  </si>
  <si>
    <t>在雨花区开展低碳社区创建，落实现状摸底调研，明确创建指标，优化小区路网结构，改善交通配套设施，完善垃圾分类收运系统，开展环境整治，推广低碳健康生活理念及生活方式。</t>
  </si>
  <si>
    <t>2022-01-01</t>
  </si>
  <si>
    <t>2022-12-31</t>
  </si>
  <si>
    <t>生态环境局雨花分局管理科</t>
  </si>
  <si>
    <t>建立创建低碳专项小组，社区引领，专职人员负责，形成社区、物业小区、楼栋单元长等共同管理的“社区网格-片区网格-单元网格”三级网格工作模式。</t>
  </si>
  <si>
    <t>雨花区低碳社区实施方案分别从碳排放、应对住房、就业、交通、生活方式、服务设施、绿色基础设施、防洪、废弃物处理等方面进行工作开展。</t>
  </si>
  <si>
    <t>低碳社区创建数量</t>
  </si>
  <si>
    <t>10个</t>
  </si>
  <si>
    <t>社区二氧化碳排放下降率</t>
  </si>
  <si>
    <t>≥10%（比照试点前基准年）</t>
  </si>
  <si>
    <t>低碳社区创建完成时间</t>
  </si>
  <si>
    <t>2022年12月</t>
  </si>
  <si>
    <t>低碳社区创建金额</t>
  </si>
  <si>
    <t>50万</t>
  </si>
  <si>
    <t>优化小区路网结构，改善交通配套设施，完善垃圾分类收运系统，开展环境整治，推广低碳健康生活理念及生活方式。</t>
  </si>
  <si>
    <t>助力碳达峰、碳中和</t>
  </si>
  <si>
    <t>符合</t>
  </si>
  <si>
    <t>实现低碳减排</t>
  </si>
  <si>
    <t>环境质量得到改善、推进生态文明建设</t>
  </si>
  <si>
    <t>形成低碳消费、低碳生活的习惯和理念</t>
  </si>
  <si>
    <t>居民满意度</t>
  </si>
  <si>
    <t>基本满意</t>
  </si>
  <si>
    <t>引导居民养成低碳理念，实现碳减排目标。</t>
  </si>
  <si>
    <t>雨花监测站能力建设</t>
  </si>
  <si>
    <t>《长沙市“十四五”生态环境监测能力建设规划》</t>
  </si>
  <si>
    <t>杨维</t>
  </si>
  <si>
    <t>按要求完成年度能力建设任务</t>
  </si>
  <si>
    <t>完成年度相关工作</t>
  </si>
  <si>
    <t>根据相关要求，完成雨花监测站监测能力建设。</t>
  </si>
  <si>
    <t>雨花监测站</t>
  </si>
  <si>
    <t>依据相关具体事项落实</t>
  </si>
  <si>
    <t>省市区相关工作方案</t>
  </si>
  <si>
    <t>设备数量</t>
  </si>
  <si>
    <t>11项设备采购</t>
  </si>
  <si>
    <t>确保相关工作有效完成</t>
  </si>
  <si>
    <t>设备可靠</t>
  </si>
  <si>
    <t>按时完成相关监测工作</t>
  </si>
  <si>
    <t>据要求</t>
  </si>
  <si>
    <t>降低支出成本</t>
  </si>
  <si>
    <t>按实支付</t>
  </si>
  <si>
    <t>满足省市能力建设考核要求</t>
  </si>
  <si>
    <t>确保监测工作正常开展</t>
  </si>
  <si>
    <t>降低环境风险</t>
  </si>
  <si>
    <t>为环境管理、环境执法提供数据支撑</t>
  </si>
  <si>
    <t>及时、准确提供监测数据</t>
  </si>
  <si>
    <t>监测数据可科学评估现有环境质量及变化趋势，为执法与整体提供支撑</t>
  </si>
  <si>
    <t>及时、准确提供监测数据，服务生态环境保护</t>
  </si>
  <si>
    <t>数据长期有效</t>
  </si>
  <si>
    <t>数据存档，长期可查询</t>
  </si>
  <si>
    <t>依法依规开展</t>
  </si>
  <si>
    <t>无错误数据，一致认可</t>
  </si>
  <si>
    <t>有效完成环境执法监测等生态环境监测工作，充分服务于环境执法、环境管理</t>
  </si>
  <si>
    <t>雨花监测站日常工作</t>
  </si>
  <si>
    <t>环境监测管理办法</t>
  </si>
  <si>
    <t>根据相关要求，完成雨花区环境监测日常办公、人员培训、项目前期保障等</t>
  </si>
  <si>
    <t>根据相关要求，完成雨花监测站监测能力建设人员培训、事业单位继续教育培训、监测外包采购代理费用、能力建设第三方服务费用、其他各项涉监测办公及监控站点维护等支出等。</t>
  </si>
  <si>
    <t>编制内9人日常办公、各类培训、监测站监测外包、能力建设项目前期保障</t>
  </si>
  <si>
    <t>9人</t>
  </si>
  <si>
    <t>数据准确</t>
  </si>
  <si>
    <t>确保雨花监测站各项工作正常完成</t>
  </si>
  <si>
    <t xml:space="preserve">无错误数据，一致认可 </t>
  </si>
  <si>
    <t>湘工发[2018]20号</t>
  </si>
  <si>
    <t>宁璐</t>
  </si>
  <si>
    <t>保障单位交通补贴、中餐费用、工会慰问等正常开支，确保单位日常工作顺利运转。</t>
  </si>
  <si>
    <t>缴纳公车补贴、中餐补助、工会节日慰问费用。</t>
  </si>
  <si>
    <t>2020-01-01</t>
  </si>
  <si>
    <t>2020-12-31</t>
  </si>
  <si>
    <t>《湖南省基层工会经费收支管理实施细则的通知》（湘工发[2018]20号）</t>
  </si>
  <si>
    <t>严格按照要求发放人员伙食、公车及节日慰问费用。</t>
  </si>
  <si>
    <t>总费用控制在预算以内</t>
  </si>
  <si>
    <t>43.52万元</t>
  </si>
  <si>
    <t>保障日常运转，按质按量开展工会慰问。</t>
  </si>
  <si>
    <t>按核定数额和相关要求发放。</t>
  </si>
  <si>
    <t>2022年年底前完成。</t>
  </si>
  <si>
    <t>2022年12月31日</t>
  </si>
  <si>
    <t>控制在预算范围以内</t>
  </si>
  <si>
    <t>保障单位正常运转，促进单位良好工作氛围</t>
  </si>
  <si>
    <t>不涉及</t>
  </si>
  <si>
    <t>团结干部职工，提升队伍凝聚力</t>
  </si>
  <si>
    <t>单位良好的工作氛围进一步加强。</t>
  </si>
  <si>
    <t>干部队伍素质</t>
  </si>
  <si>
    <t>进一步提升</t>
  </si>
  <si>
    <t>团结干部职工，提升队伍凝聚力，保障分局日常运转。</t>
  </si>
  <si>
    <t>政府组织的资源节约及环境工程评估服务</t>
  </si>
  <si>
    <t>湘财购[2017]9号</t>
  </si>
  <si>
    <t>黄刚</t>
  </si>
  <si>
    <t>组织或者委托技术机构提供行政许可的技术评估服务，为行政许可事项提供技术支撑。</t>
  </si>
  <si>
    <t>环评、排污许可、危废经营许可、入河排污口审批等专家技术评估服务费</t>
  </si>
  <si>
    <t>长沙市生态环境局雨花分局行政审批和政务服务科</t>
  </si>
  <si>
    <t>相关技术规范、技术导则及文件要求</t>
  </si>
  <si>
    <t>相关文件规定</t>
  </si>
  <si>
    <t>完成好环评、排污许可、危废经营许可、入河排污口审批等工作</t>
  </si>
  <si>
    <t>100%</t>
  </si>
  <si>
    <t>准确</t>
  </si>
  <si>
    <t>按时限完成相关工作</t>
  </si>
  <si>
    <t>引入低价优质服务</t>
  </si>
  <si>
    <t>完成辖区内环评、排污许可、危废经营许可、入河排污口审批等工作</t>
  </si>
  <si>
    <t>提供生态环境保护许可的技术支撑</t>
  </si>
  <si>
    <t>优化营商环境</t>
  </si>
  <si>
    <t>为环境管理重要工作内容</t>
  </si>
  <si>
    <t>依法依规依程序开展环评、排污许可、危废经营许可、入河排污口审批等工作</t>
  </si>
  <si>
    <t>规范环境准入、强化环境管理，为高标准、高质量发展提供环境管理保障</t>
  </si>
  <si>
    <t>完善生态环境管理体系</t>
  </si>
  <si>
    <t>案卷存档，长期可查询</t>
  </si>
  <si>
    <t>依法依规依程序开展</t>
  </si>
  <si>
    <t>单位日常运转经费</t>
  </si>
  <si>
    <t>长政函〔2014〕221号长沙市人民政府关于《长沙市环境保护中长期规划（2015-2030）的批复》</t>
  </si>
  <si>
    <t>胡晓蓉</t>
  </si>
  <si>
    <t>保障环保各项工作正常开展，确保各项任务按计划有效实施，生态环境得到有效保护，切实提高民众对辖区生态环境的满意度。</t>
  </si>
  <si>
    <t>完成上级各项工作任务</t>
  </si>
  <si>
    <t>维持局机关正常运转及开展污染防治相关工作。费用主要包括办公费、会议费、差旅费、培训费、公务接待费、委托业务费、其他交通费、公车运行维护费等。</t>
  </si>
  <si>
    <t>《长沙市生态环境局机关财务管理制度》、《长沙市生态环境局雨花分局政府采购内部控制制度》</t>
  </si>
  <si>
    <t>长沙市生态环境局雨花分局2022年工作要点、绩效目标考核完成情况表</t>
  </si>
  <si>
    <t>重点工作完成率</t>
  </si>
  <si>
    <t>重点工作执行效果</t>
  </si>
  <si>
    <t>满意</t>
  </si>
  <si>
    <t>重点工作按期完成率</t>
  </si>
  <si>
    <t>工作成本</t>
  </si>
  <si>
    <t>下拨资金范围内</t>
  </si>
  <si>
    <t>保证2022年机关正常运转</t>
  </si>
  <si>
    <t>单位人员素质</t>
  </si>
  <si>
    <t>不断提升</t>
  </si>
  <si>
    <t>相关部门及公众对生态环境工作的满意度</t>
  </si>
  <si>
    <t>90%</t>
  </si>
  <si>
    <t>提升单位人员综合素质和公众环保节能意识。</t>
  </si>
  <si>
    <t>环境宣传和法规</t>
  </si>
  <si>
    <t>长环发〔2021〕10号《2021年度长沙市生态环境系统工作要点》</t>
  </si>
  <si>
    <t>杨松林</t>
  </si>
  <si>
    <t>大力宣传倡导生态文明建设及科学发展观，提升全民环保意识，增强全民践行绿色低碳生活的氛围；加强法治建设，规避法治风险，保障依法行政、公开公正、廉洁高效、守法诚信。</t>
  </si>
  <si>
    <t>组织宣传习近平生态文明思想及环保有关法律法规，开展世界地球日、国际生物多样性日、六五环境日、 国际臭氧层保护日、全国低碳日等主题宣传活动；聘请法律团队作为法律顾问，确保依法行政，并依法应对行政复议、行政诉讼等。依据往年同类项目决算情况，环保宣传资料制作、征订约5万元，开展六五环境日、生物多样性日、保护母亲河日等主题活动约20万元，聘请法律顾问一年约10万元，行政复议、行政诉讼服务费2万元。项目测算经费共37万元。</t>
  </si>
  <si>
    <t>全国环境宣传教育工作纲要；法律顾问考核标准</t>
  </si>
  <si>
    <t>上级年度宣传工作要点、本局具体宣传活动方案；年度法治建设工作计划、法律顾问服务合同</t>
  </si>
  <si>
    <t>宣传活动</t>
  </si>
  <si>
    <t>3次</t>
  </si>
  <si>
    <t>全民环保意识</t>
  </si>
  <si>
    <t>按计划推进工作完成</t>
  </si>
  <si>
    <t>预算控制</t>
  </si>
  <si>
    <t>批复预算金额</t>
  </si>
  <si>
    <t>在批复预算内完成年度工作任务，促进全民环保意识得到提升</t>
  </si>
  <si>
    <t>环境污染经济损失</t>
  </si>
  <si>
    <t>降低</t>
  </si>
  <si>
    <t>社会环保参与度</t>
  </si>
  <si>
    <t>生态环境质量</t>
  </si>
  <si>
    <t>促进改善</t>
  </si>
  <si>
    <t>绿色低碳理念</t>
  </si>
  <si>
    <t>基本形成</t>
  </si>
  <si>
    <t>群众满意度</t>
  </si>
  <si>
    <t>培育、延续绿色低碳理念，践行绿色低碳生活生产方式，促进生态环境质量逐步改善。</t>
  </si>
  <si>
    <t>环境监测外包</t>
  </si>
  <si>
    <t>湖南省人民政府关于推进政府购买服务工作的实施意见</t>
  </si>
  <si>
    <t>根据相关要求，完成雨花区环境执法监测、应急监测、相关环境质量监测工作等。</t>
  </si>
  <si>
    <t>根据相关要求，完成2022年度雨花区环境执法监测、应急监测、相关环境质量监测工作等。</t>
  </si>
  <si>
    <t>根据相关要求，完成每年雨花区环境执法监测、应急监测、相关环境质量监测工作等。</t>
  </si>
  <si>
    <t>2024-7-31</t>
  </si>
  <si>
    <t>雨花环境监测站</t>
  </si>
  <si>
    <t>招投标文件、合同、相关监测技术规范</t>
  </si>
  <si>
    <t>省、市监测方案、具体执法监测方案</t>
  </si>
  <si>
    <t>完成各类环境执法监测、应急监测、相关环境质量监测等工作</t>
  </si>
  <si>
    <t>检测因子</t>
  </si>
  <si>
    <t>据合同</t>
  </si>
  <si>
    <t>提供环境保护的数据支撑</t>
  </si>
  <si>
    <t>数据存档、长期可查询</t>
  </si>
  <si>
    <t>2022年1月-7月为往年项目，需要继续支付。</t>
  </si>
  <si>
    <t>大气、水、土壤污染防治培训项目</t>
  </si>
  <si>
    <t>《关于印发长沙市2021年度大气（噪声）、水、土壤污染防治和农村生态环境保护行动计划的通知》（长政办函〔2021〕23号）</t>
  </si>
  <si>
    <t>强化对辖区水、气、土壤废物的管理。</t>
  </si>
  <si>
    <t>完成辖区约200家重点产废单位的业务培训和指导。深入社区开展低碳社区创建，请专家指导低碳社区创建并开展碳达峰碳中和讲座。</t>
  </si>
  <si>
    <t>开展碳达峰碳中和培训</t>
  </si>
  <si>
    <t>长沙市生态环境局雨花分局管理科</t>
  </si>
  <si>
    <t>相关文件要求</t>
  </si>
  <si>
    <t>专家指导、单位、企业参加培训</t>
  </si>
  <si>
    <t>完成辖区约200家重点产废单位的业务培训和指导。</t>
  </si>
  <si>
    <t>全面完成上级下达工作目标任务</t>
  </si>
  <si>
    <t>完成</t>
  </si>
  <si>
    <t>2022.12.30前</t>
  </si>
  <si>
    <t>培训金额</t>
  </si>
  <si>
    <t>15万元</t>
  </si>
  <si>
    <t>提升废物处置、收集程度，尽快实现碳达峰、碳中和</t>
  </si>
  <si>
    <t>废物处置得到有效管控，低碳社区创建有效开展</t>
  </si>
  <si>
    <t>推进碳达峰、碳中和行动，废物监管落实到位</t>
  </si>
  <si>
    <t>对象满意度</t>
  </si>
  <si>
    <t>80%</t>
  </si>
  <si>
    <t>有效配合我市尽快实现“碳达峰、碳中和”目标要求。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</si>
</sst>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* #,##0.00;* \-#,##0.00;* &quot;&quot;??;@"/>
  </numFmts>
  <fonts count="40">
    <font>
      <sz val="12"/>
      <name val="宋体"/>
      <charset val="134"/>
    </font>
    <font>
      <sz val="11"/>
      <color indexed="8"/>
      <name val="等线"/>
      <charset val="134"/>
    </font>
    <font>
      <b/>
      <sz val="16"/>
      <color rgb="FF000000"/>
      <name val="等线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b/>
      <sz val="20"/>
      <color indexed="8"/>
      <name val="等线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indexed="8"/>
      <name val="Tahoma"/>
      <charset val="134"/>
    </font>
    <font>
      <sz val="10"/>
      <color rgb="FF000000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0"/>
      <color indexed="8"/>
      <name val="Tahoma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2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32" applyNumberFormat="0" applyAlignment="0" applyProtection="0">
      <alignment vertical="center"/>
    </xf>
    <xf numFmtId="0" fontId="24" fillId="4" borderId="33" applyNumberFormat="0" applyAlignment="0" applyProtection="0">
      <alignment vertical="center"/>
    </xf>
    <xf numFmtId="0" fontId="25" fillId="4" borderId="32" applyNumberFormat="0" applyAlignment="0" applyProtection="0">
      <alignment vertical="center"/>
    </xf>
    <xf numFmtId="0" fontId="26" fillId="5" borderId="34" applyNumberFormat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36" fillId="0" borderId="0"/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0" borderId="0"/>
  </cellStyleXfs>
  <cellXfs count="180">
    <xf numFmtId="0" fontId="0" fillId="0" borderId="0" xfId="0">
      <alignment vertical="center"/>
    </xf>
    <xf numFmtId="0" fontId="1" fillId="0" borderId="0" xfId="66" applyFill="1">
      <alignment vertical="center"/>
    </xf>
    <xf numFmtId="0" fontId="1" fillId="0" borderId="0" xfId="66">
      <alignment vertical="center"/>
    </xf>
    <xf numFmtId="0" fontId="2" fillId="0" borderId="0" xfId="66" applyFont="1" applyAlignment="1">
      <alignment horizontal="center" vertical="center"/>
    </xf>
    <xf numFmtId="0" fontId="3" fillId="0" borderId="0" xfId="66" applyFont="1" applyFill="1">
      <alignment vertical="center"/>
    </xf>
    <xf numFmtId="0" fontId="4" fillId="0" borderId="0" xfId="66" applyFont="1" applyFill="1" applyAlignment="1">
      <alignment horizontal="center" vertical="center"/>
    </xf>
    <xf numFmtId="0" fontId="4" fillId="0" borderId="0" xfId="66" applyFont="1" applyAlignment="1">
      <alignment horizontal="center" vertical="center"/>
    </xf>
    <xf numFmtId="0" fontId="3" fillId="0" borderId="1" xfId="66" applyFont="1" applyBorder="1" applyAlignment="1">
      <alignment horizontal="center" vertical="center"/>
    </xf>
    <xf numFmtId="0" fontId="3" fillId="0" borderId="2" xfId="66" applyFont="1" applyBorder="1" applyAlignment="1">
      <alignment horizontal="center" vertical="center"/>
    </xf>
    <xf numFmtId="0" fontId="3" fillId="0" borderId="3" xfId="66" applyFont="1" applyBorder="1" applyAlignment="1">
      <alignment horizontal="center" vertical="center"/>
    </xf>
    <xf numFmtId="0" fontId="3" fillId="0" borderId="4" xfId="66" applyFont="1" applyBorder="1" applyAlignment="1">
      <alignment horizontal="center" vertical="center"/>
    </xf>
    <xf numFmtId="0" fontId="3" fillId="0" borderId="5" xfId="66" applyFont="1" applyBorder="1" applyAlignment="1">
      <alignment horizontal="center" vertical="center"/>
    </xf>
    <xf numFmtId="0" fontId="3" fillId="0" borderId="6" xfId="66" applyFont="1" applyBorder="1" applyAlignment="1">
      <alignment horizontal="center" vertical="center"/>
    </xf>
    <xf numFmtId="0" fontId="3" fillId="0" borderId="7" xfId="66" applyFont="1" applyBorder="1" applyAlignment="1">
      <alignment horizontal="center" vertical="center"/>
    </xf>
    <xf numFmtId="0" fontId="3" fillId="0" borderId="7" xfId="66" applyFont="1" applyBorder="1" applyAlignment="1">
      <alignment horizontal="center" vertical="center" wrapText="1"/>
    </xf>
    <xf numFmtId="0" fontId="3" fillId="0" borderId="8" xfId="66" applyFont="1" applyBorder="1" applyAlignment="1">
      <alignment horizontal="center" vertical="center"/>
    </xf>
    <xf numFmtId="0" fontId="3" fillId="0" borderId="8" xfId="66" applyFont="1" applyBorder="1" applyAlignment="1">
      <alignment horizontal="center" vertical="center" wrapText="1"/>
    </xf>
    <xf numFmtId="0" fontId="3" fillId="0" borderId="9" xfId="66" applyFont="1" applyBorder="1" applyAlignment="1">
      <alignment horizontal="center" vertical="center"/>
    </xf>
    <xf numFmtId="0" fontId="3" fillId="0" borderId="10" xfId="66" applyFont="1" applyBorder="1" applyAlignment="1">
      <alignment horizontal="center" vertical="center"/>
    </xf>
    <xf numFmtId="0" fontId="3" fillId="0" borderId="10" xfId="66" applyFont="1" applyBorder="1" applyAlignment="1">
      <alignment horizontal="center" vertical="center" wrapText="1"/>
    </xf>
    <xf numFmtId="49" fontId="3" fillId="0" borderId="1" xfId="66" applyNumberFormat="1" applyFont="1" applyFill="1" applyBorder="1">
      <alignment vertical="center"/>
    </xf>
    <xf numFmtId="49" fontId="3" fillId="0" borderId="1" xfId="66" applyNumberFormat="1" applyFont="1" applyFill="1" applyBorder="1" applyAlignment="1">
      <alignment vertical="center" wrapText="1"/>
    </xf>
    <xf numFmtId="0" fontId="5" fillId="0" borderId="0" xfId="66" applyFont="1" applyAlignment="1">
      <alignment vertical="center"/>
    </xf>
    <xf numFmtId="0" fontId="3" fillId="0" borderId="11" xfId="66" applyFont="1" applyBorder="1" applyAlignment="1">
      <alignment horizontal="center" vertical="center"/>
    </xf>
    <xf numFmtId="0" fontId="3" fillId="0" borderId="12" xfId="66" applyFont="1" applyBorder="1" applyAlignment="1">
      <alignment horizontal="center" vertical="center"/>
    </xf>
    <xf numFmtId="0" fontId="3" fillId="0" borderId="13" xfId="66" applyFont="1" applyBorder="1" applyAlignment="1">
      <alignment horizontal="center" vertical="center"/>
    </xf>
    <xf numFmtId="0" fontId="3" fillId="0" borderId="14" xfId="66" applyFont="1" applyBorder="1" applyAlignment="1">
      <alignment horizontal="center" vertical="center"/>
    </xf>
    <xf numFmtId="0" fontId="3" fillId="0" borderId="15" xfId="66" applyFont="1" applyFill="1" applyBorder="1" applyAlignment="1">
      <alignment horizontal="center" vertical="center"/>
    </xf>
    <xf numFmtId="0" fontId="3" fillId="0" borderId="16" xfId="66" applyFont="1" applyFill="1" applyBorder="1" applyAlignment="1">
      <alignment horizontal="center" vertical="center"/>
    </xf>
    <xf numFmtId="0" fontId="3" fillId="0" borderId="17" xfId="66" applyFont="1" applyBorder="1" applyAlignment="1">
      <alignment horizontal="center" vertical="center"/>
    </xf>
    <xf numFmtId="0" fontId="3" fillId="0" borderId="7" xfId="66" applyFont="1" applyFill="1" applyBorder="1" applyAlignment="1">
      <alignment horizontal="center" vertical="center"/>
    </xf>
    <xf numFmtId="0" fontId="3" fillId="0" borderId="18" xfId="66" applyFont="1" applyBorder="1" applyAlignment="1">
      <alignment horizontal="center" vertical="center"/>
    </xf>
    <xf numFmtId="0" fontId="3" fillId="0" borderId="8" xfId="66" applyFont="1" applyFill="1" applyBorder="1" applyAlignment="1">
      <alignment horizontal="center" vertical="center"/>
    </xf>
    <xf numFmtId="0" fontId="3" fillId="0" borderId="19" xfId="66" applyFont="1" applyBorder="1" applyAlignment="1">
      <alignment horizontal="center" vertical="center"/>
    </xf>
    <xf numFmtId="0" fontId="3" fillId="0" borderId="20" xfId="66" applyFont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/>
    </xf>
    <xf numFmtId="176" fontId="3" fillId="0" borderId="1" xfId="66" applyNumberFormat="1" applyFont="1" applyFill="1" applyBorder="1" applyAlignment="1">
      <alignment vertical="center" wrapText="1"/>
    </xf>
    <xf numFmtId="4" fontId="3" fillId="0" borderId="1" xfId="66" applyNumberFormat="1" applyFont="1" applyFill="1" applyBorder="1" applyAlignment="1">
      <alignment vertical="center" wrapText="1"/>
    </xf>
    <xf numFmtId="0" fontId="3" fillId="0" borderId="21" xfId="66" applyFont="1" applyFill="1" applyBorder="1" applyAlignment="1">
      <alignment horizontal="center" vertical="center"/>
    </xf>
    <xf numFmtId="49" fontId="6" fillId="0" borderId="22" xfId="69" applyNumberFormat="1" applyFont="1" applyFill="1" applyBorder="1" applyAlignment="1">
      <alignment horizontal="center" vertical="center" wrapText="1"/>
    </xf>
    <xf numFmtId="49" fontId="6" fillId="0" borderId="15" xfId="69" applyNumberFormat="1" applyFont="1" applyFill="1" applyBorder="1" applyAlignment="1">
      <alignment horizontal="center" vertical="center" wrapText="1"/>
    </xf>
    <xf numFmtId="0" fontId="3" fillId="0" borderId="12" xfId="66" applyFont="1" applyFill="1" applyBorder="1" applyAlignment="1">
      <alignment horizontal="center" vertical="center"/>
    </xf>
    <xf numFmtId="0" fontId="3" fillId="0" borderId="13" xfId="66" applyFont="1" applyFill="1" applyBorder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 wrapText="1"/>
    </xf>
    <xf numFmtId="49" fontId="6" fillId="0" borderId="23" xfId="69" applyNumberFormat="1" applyFont="1" applyFill="1" applyBorder="1" applyAlignment="1">
      <alignment horizontal="center" vertical="center" wrapText="1"/>
    </xf>
    <xf numFmtId="0" fontId="3" fillId="0" borderId="22" xfId="66" applyFont="1" applyFill="1" applyBorder="1" applyAlignment="1">
      <alignment horizontal="center" vertical="center"/>
    </xf>
    <xf numFmtId="0" fontId="3" fillId="0" borderId="24" xfId="66" applyFont="1" applyFill="1" applyBorder="1" applyAlignment="1">
      <alignment horizontal="center" vertical="center"/>
    </xf>
    <xf numFmtId="0" fontId="3" fillId="0" borderId="12" xfId="66" applyFont="1" applyFill="1" applyBorder="1" applyAlignment="1">
      <alignment vertical="center"/>
    </xf>
    <xf numFmtId="0" fontId="3" fillId="0" borderId="13" xfId="66" applyFont="1" applyFill="1" applyBorder="1" applyAlignment="1">
      <alignment vertical="center"/>
    </xf>
    <xf numFmtId="0" fontId="3" fillId="0" borderId="25" xfId="66" applyFont="1" applyFill="1" applyBorder="1" applyAlignment="1">
      <alignment vertical="center"/>
    </xf>
    <xf numFmtId="4" fontId="3" fillId="0" borderId="12" xfId="66" applyNumberFormat="1" applyFont="1" applyFill="1" applyBorder="1" applyAlignment="1">
      <alignment horizontal="center" vertical="center"/>
    </xf>
    <xf numFmtId="0" fontId="3" fillId="0" borderId="26" xfId="66" applyFont="1" applyFill="1" applyBorder="1" applyAlignment="1">
      <alignment vertical="center"/>
    </xf>
    <xf numFmtId="0" fontId="3" fillId="0" borderId="14" xfId="66" applyFont="1" applyFill="1" applyBorder="1" applyAlignment="1">
      <alignment horizontal="center" vertical="center"/>
    </xf>
    <xf numFmtId="0" fontId="3" fillId="0" borderId="27" xfId="66" applyFont="1" applyFill="1" applyBorder="1" applyAlignment="1">
      <alignment vertical="center"/>
    </xf>
    <xf numFmtId="0" fontId="3" fillId="0" borderId="0" xfId="66" applyFont="1" applyFill="1" applyAlignment="1">
      <alignment horizontal="center" vertical="center"/>
    </xf>
    <xf numFmtId="0" fontId="3" fillId="0" borderId="2" xfId="66" applyFont="1" applyFill="1" applyBorder="1" applyAlignment="1">
      <alignment horizontal="center" vertical="center"/>
    </xf>
    <xf numFmtId="0" fontId="3" fillId="0" borderId="5" xfId="66" applyFont="1" applyFill="1" applyBorder="1" applyAlignment="1">
      <alignment horizontal="center" vertical="center"/>
    </xf>
    <xf numFmtId="0" fontId="3" fillId="0" borderId="9" xfId="66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49" applyNumberFormat="1" applyFont="1" applyFill="1" applyAlignment="1" applyProtection="1">
      <alignment horizontal="center" vertical="center"/>
    </xf>
    <xf numFmtId="0" fontId="6" fillId="0" borderId="0" xfId="65" applyFont="1" applyFill="1">
      <alignment vertical="center"/>
    </xf>
    <xf numFmtId="0" fontId="6" fillId="0" borderId="0" xfId="65" applyFont="1">
      <alignment vertical="center"/>
    </xf>
    <xf numFmtId="0" fontId="6" fillId="0" borderId="0" xfId="65" applyFont="1" applyAlignment="1">
      <alignment horizontal="right" vertical="center"/>
    </xf>
    <xf numFmtId="0" fontId="6" fillId="0" borderId="12" xfId="65" applyFont="1" applyBorder="1" applyAlignment="1">
      <alignment horizontal="center" vertical="center"/>
    </xf>
    <xf numFmtId="0" fontId="6" fillId="0" borderId="13" xfId="65" applyFont="1" applyBorder="1" applyAlignment="1">
      <alignment horizontal="center" vertical="center"/>
    </xf>
    <xf numFmtId="0" fontId="6" fillId="0" borderId="14" xfId="65" applyFont="1" applyBorder="1" applyAlignment="1">
      <alignment horizontal="center" vertical="center"/>
    </xf>
    <xf numFmtId="0" fontId="6" fillId="0" borderId="2" xfId="65" applyFont="1" applyBorder="1" applyAlignment="1">
      <alignment horizontal="center" vertical="center"/>
    </xf>
    <xf numFmtId="0" fontId="6" fillId="0" borderId="22" xfId="65" applyFont="1" applyBorder="1">
      <alignment vertical="center"/>
    </xf>
    <xf numFmtId="0" fontId="6" fillId="0" borderId="9" xfId="65" applyFont="1" applyBorder="1" applyAlignment="1">
      <alignment horizontal="center" vertical="center"/>
    </xf>
    <xf numFmtId="0" fontId="6" fillId="0" borderId="22" xfId="65" applyFont="1" applyBorder="1" applyAlignment="1">
      <alignment horizontal="center" vertical="center"/>
    </xf>
    <xf numFmtId="49" fontId="6" fillId="0" borderId="22" xfId="0" applyNumberFormat="1" applyFont="1" applyFill="1" applyBorder="1">
      <alignment vertical="center"/>
    </xf>
    <xf numFmtId="0" fontId="6" fillId="0" borderId="22" xfId="0" applyNumberFormat="1" applyFont="1" applyFill="1" applyBorder="1" applyAlignment="1">
      <alignment vertical="center" wrapText="1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8" fillId="0" borderId="0" xfId="64" applyFill="1">
      <alignment vertical="center"/>
    </xf>
    <xf numFmtId="0" fontId="8" fillId="0" borderId="0" xfId="64">
      <alignment vertical="center"/>
    </xf>
    <xf numFmtId="0" fontId="8" fillId="0" borderId="0" xfId="64" applyAlignment="1">
      <alignment vertical="center" wrapText="1"/>
    </xf>
    <xf numFmtId="0" fontId="9" fillId="0" borderId="0" xfId="64" applyFont="1" applyAlignment="1">
      <alignment horizontal="center" vertical="center"/>
    </xf>
    <xf numFmtId="0" fontId="10" fillId="0" borderId="0" xfId="64" applyFont="1" applyFill="1">
      <alignment vertical="center"/>
    </xf>
    <xf numFmtId="0" fontId="10" fillId="0" borderId="0" xfId="64" applyFont="1">
      <alignment vertical="center"/>
    </xf>
    <xf numFmtId="0" fontId="10" fillId="0" borderId="0" xfId="64" applyFont="1" applyAlignment="1">
      <alignment horizontal="right" vertical="center"/>
    </xf>
    <xf numFmtId="0" fontId="10" fillId="0" borderId="22" xfId="64" applyFont="1" applyBorder="1" applyAlignment="1">
      <alignment horizontal="center" vertical="center"/>
    </xf>
    <xf numFmtId="0" fontId="10" fillId="0" borderId="12" xfId="64" applyFont="1" applyBorder="1" applyAlignment="1">
      <alignment horizontal="center" vertical="center"/>
    </xf>
    <xf numFmtId="0" fontId="10" fillId="0" borderId="13" xfId="64" applyFont="1" applyBorder="1" applyAlignment="1">
      <alignment horizontal="center" vertical="center"/>
    </xf>
    <xf numFmtId="0" fontId="10" fillId="0" borderId="14" xfId="64" applyFont="1" applyBorder="1" applyAlignment="1">
      <alignment horizontal="center" vertical="center"/>
    </xf>
    <xf numFmtId="0" fontId="10" fillId="0" borderId="2" xfId="64" applyFont="1" applyBorder="1" applyAlignment="1">
      <alignment horizontal="center" vertical="center"/>
    </xf>
    <xf numFmtId="0" fontId="10" fillId="0" borderId="12" xfId="64" applyFont="1" applyBorder="1" applyAlignment="1">
      <alignment horizontal="center" vertical="center" wrapText="1"/>
    </xf>
    <xf numFmtId="0" fontId="10" fillId="0" borderId="2" xfId="64" applyFont="1" applyBorder="1" applyAlignment="1">
      <alignment horizontal="center" vertical="center" wrapText="1"/>
    </xf>
    <xf numFmtId="0" fontId="10" fillId="0" borderId="22" xfId="64" applyNumberFormat="1" applyFont="1" applyFill="1" applyBorder="1">
      <alignment vertical="center"/>
    </xf>
    <xf numFmtId="0" fontId="10" fillId="0" borderId="9" xfId="64" applyFont="1" applyBorder="1" applyAlignment="1">
      <alignment horizontal="center" vertical="center"/>
    </xf>
    <xf numFmtId="176" fontId="10" fillId="0" borderId="22" xfId="64" applyNumberFormat="1" applyFont="1" applyFill="1" applyBorder="1" applyAlignment="1">
      <alignment horizontal="center" vertical="center"/>
    </xf>
    <xf numFmtId="0" fontId="10" fillId="0" borderId="9" xfId="64" applyFont="1" applyBorder="1" applyAlignment="1">
      <alignment horizontal="center" vertical="center" wrapText="1"/>
    </xf>
    <xf numFmtId="49" fontId="10" fillId="0" borderId="22" xfId="64" applyNumberFormat="1" applyFont="1" applyFill="1" applyBorder="1" applyAlignment="1">
      <alignment horizontal="center" vertical="center"/>
    </xf>
    <xf numFmtId="49" fontId="10" fillId="0" borderId="22" xfId="64" applyNumberFormat="1" applyFont="1" applyFill="1" applyBorder="1" applyAlignment="1">
      <alignment horizontal="center" vertical="center"/>
    </xf>
    <xf numFmtId="0" fontId="8" fillId="0" borderId="2" xfId="64" applyBorder="1" applyAlignment="1">
      <alignment horizontal="center" vertical="center"/>
    </xf>
    <xf numFmtId="0" fontId="8" fillId="0" borderId="12" xfId="64" applyBorder="1" applyAlignment="1">
      <alignment horizontal="center" vertical="center"/>
    </xf>
    <xf numFmtId="0" fontId="8" fillId="0" borderId="13" xfId="64" applyBorder="1" applyAlignment="1">
      <alignment horizontal="center" vertical="center"/>
    </xf>
    <xf numFmtId="0" fontId="8" fillId="0" borderId="14" xfId="64" applyBorder="1" applyAlignment="1">
      <alignment horizontal="center" vertical="center"/>
    </xf>
    <xf numFmtId="0" fontId="8" fillId="0" borderId="9" xfId="64" applyBorder="1" applyAlignment="1">
      <alignment horizontal="center" vertical="center"/>
    </xf>
    <xf numFmtId="0" fontId="8" fillId="0" borderId="22" xfId="64" applyFill="1" applyBorder="1" applyAlignment="1">
      <alignment horizontal="center" vertical="center"/>
    </xf>
    <xf numFmtId="0" fontId="8" fillId="0" borderId="12" xfId="64" applyFill="1" applyBorder="1" applyAlignment="1">
      <alignment horizontal="center" vertical="center"/>
    </xf>
    <xf numFmtId="0" fontId="8" fillId="0" borderId="14" xfId="64" applyFill="1" applyBorder="1" applyAlignment="1">
      <alignment horizontal="center" vertical="center"/>
    </xf>
    <xf numFmtId="176" fontId="8" fillId="0" borderId="22" xfId="64" applyNumberFormat="1" applyBorder="1" applyAlignment="1">
      <alignment horizontal="center" vertical="center"/>
    </xf>
    <xf numFmtId="176" fontId="8" fillId="0" borderId="12" xfId="64" applyNumberFormat="1" applyBorder="1" applyAlignment="1">
      <alignment horizontal="center" vertical="center"/>
    </xf>
    <xf numFmtId="176" fontId="8" fillId="0" borderId="14" xfId="64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6" fillId="0" borderId="22" xfId="65" applyNumberFormat="1" applyFont="1" applyFill="1" applyBorder="1">
      <alignment vertical="center"/>
    </xf>
    <xf numFmtId="176" fontId="6" fillId="0" borderId="22" xfId="65" applyNumberFormat="1" applyFont="1" applyFill="1" applyBorder="1" applyAlignment="1">
      <alignment horizontal="right" vertical="center"/>
    </xf>
    <xf numFmtId="0" fontId="6" fillId="0" borderId="22" xfId="65" applyFont="1" applyFill="1" applyBorder="1">
      <alignment vertical="center"/>
    </xf>
    <xf numFmtId="176" fontId="6" fillId="0" borderId="22" xfId="65" applyNumberFormat="1" applyFont="1" applyFill="1" applyBorder="1">
      <alignment vertical="center"/>
    </xf>
    <xf numFmtId="176" fontId="6" fillId="0" borderId="22" xfId="65" applyNumberFormat="1" applyFont="1" applyBorder="1">
      <alignment vertical="center"/>
    </xf>
    <xf numFmtId="0" fontId="6" fillId="0" borderId="22" xfId="65" applyFont="1" applyFill="1" applyBorder="1" applyAlignment="1">
      <alignment horizontal="center" vertical="center"/>
    </xf>
    <xf numFmtId="0" fontId="6" fillId="0" borderId="0" xfId="68" applyFont="1" applyFill="1">
      <alignment vertical="center"/>
    </xf>
    <xf numFmtId="0" fontId="6" fillId="0" borderId="0" xfId="50" applyNumberFormat="1" applyFont="1" applyFill="1" applyAlignment="1">
      <alignment horizontal="center" vertical="center"/>
    </xf>
    <xf numFmtId="0" fontId="6" fillId="0" borderId="0" xfId="50" applyNumberFormat="1" applyFont="1" applyFill="1" applyAlignment="1">
      <alignment horizontal="left" vertical="center"/>
    </xf>
    <xf numFmtId="0" fontId="6" fillId="0" borderId="0" xfId="50" applyNumberFormat="1" applyFont="1" applyFill="1" applyAlignment="1">
      <alignment horizontal="right" vertical="center"/>
    </xf>
    <xf numFmtId="0" fontId="7" fillId="0" borderId="0" xfId="50" applyNumberFormat="1" applyFont="1" applyFill="1" applyAlignment="1" applyProtection="1">
      <alignment horizontal="center" vertical="center"/>
    </xf>
    <xf numFmtId="0" fontId="6" fillId="0" borderId="0" xfId="76" applyFont="1" applyFill="1" applyBorder="1" applyAlignment="1">
      <alignment horizontal="left" vertical="center"/>
    </xf>
    <xf numFmtId="0" fontId="6" fillId="0" borderId="0" xfId="76" applyFont="1" applyFill="1" applyAlignment="1">
      <alignment horizontal="left" vertical="center"/>
    </xf>
    <xf numFmtId="0" fontId="6" fillId="0" borderId="0" xfId="50" applyNumberFormat="1" applyFont="1" applyFill="1" applyAlignment="1">
      <alignment vertical="center"/>
    </xf>
    <xf numFmtId="0" fontId="6" fillId="0" borderId="12" xfId="50" applyNumberFormat="1" applyFont="1" applyFill="1" applyBorder="1" applyAlignment="1">
      <alignment horizontal="center" vertical="center"/>
    </xf>
    <xf numFmtId="0" fontId="6" fillId="0" borderId="13" xfId="50" applyNumberFormat="1" applyFont="1" applyFill="1" applyBorder="1" applyAlignment="1">
      <alignment horizontal="center" vertical="center"/>
    </xf>
    <xf numFmtId="0" fontId="6" fillId="0" borderId="14" xfId="50" applyNumberFormat="1" applyFont="1" applyFill="1" applyBorder="1" applyAlignment="1">
      <alignment horizontal="center" vertical="center"/>
    </xf>
    <xf numFmtId="0" fontId="6" fillId="0" borderId="22" xfId="50" applyNumberFormat="1" applyFont="1" applyFill="1" applyBorder="1" applyAlignment="1" applyProtection="1">
      <alignment horizontal="center" vertical="center" wrapText="1"/>
    </xf>
    <xf numFmtId="0" fontId="6" fillId="0" borderId="22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22" xfId="50" applyNumberFormat="1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/>
    </xf>
    <xf numFmtId="49" fontId="6" fillId="0" borderId="12" xfId="76" applyNumberFormat="1" applyFont="1" applyFill="1" applyBorder="1" applyAlignment="1" applyProtection="1">
      <alignment horizontal="center" vertical="center"/>
    </xf>
    <xf numFmtId="0" fontId="6" fillId="0" borderId="12" xfId="76" applyNumberFormat="1" applyFont="1" applyFill="1" applyBorder="1" applyAlignment="1" applyProtection="1">
      <alignment horizontal="left" vertical="center" wrapText="1"/>
    </xf>
    <xf numFmtId="176" fontId="6" fillId="0" borderId="22" xfId="50" applyNumberFormat="1" applyFont="1" applyFill="1" applyBorder="1" applyAlignment="1" applyProtection="1">
      <alignment horizontal="right" vertical="center"/>
    </xf>
    <xf numFmtId="176" fontId="6" fillId="0" borderId="13" xfId="50" applyNumberFormat="1" applyFont="1" applyFill="1" applyBorder="1" applyAlignment="1" applyProtection="1">
      <alignment horizontal="right" vertical="center"/>
    </xf>
    <xf numFmtId="176" fontId="6" fillId="0" borderId="12" xfId="68" applyNumberFormat="1" applyFont="1" applyFill="1" applyBorder="1" applyAlignment="1" applyProtection="1">
      <alignment horizontal="right" vertical="center"/>
    </xf>
    <xf numFmtId="178" fontId="6" fillId="0" borderId="0" xfId="50" applyNumberFormat="1" applyFont="1" applyFill="1" applyAlignment="1">
      <alignment horizontal="center" vertical="center"/>
    </xf>
    <xf numFmtId="176" fontId="6" fillId="0" borderId="22" xfId="76" applyNumberFormat="1" applyFont="1" applyFill="1" applyBorder="1" applyAlignment="1" applyProtection="1">
      <alignment horizontal="right" vertical="center"/>
    </xf>
    <xf numFmtId="0" fontId="8" fillId="0" borderId="0" xfId="63" applyFill="1">
      <alignment vertical="center"/>
    </xf>
    <xf numFmtId="0" fontId="8" fillId="0" borderId="0" xfId="63">
      <alignment vertical="center"/>
    </xf>
    <xf numFmtId="0" fontId="12" fillId="0" borderId="0" xfId="58" applyFill="1"/>
    <xf numFmtId="0" fontId="12" fillId="0" borderId="0" xfId="58"/>
    <xf numFmtId="0" fontId="9" fillId="0" borderId="0" xfId="58" applyFont="1" applyAlignment="1">
      <alignment horizontal="center"/>
    </xf>
    <xf numFmtId="0" fontId="10" fillId="0" borderId="0" xfId="58" applyFont="1" applyFill="1"/>
    <xf numFmtId="0" fontId="13" fillId="0" borderId="0" xfId="58" applyFont="1"/>
    <xf numFmtId="0" fontId="10" fillId="0" borderId="2" xfId="58" applyFont="1" applyBorder="1" applyAlignment="1">
      <alignment horizontal="center" vertical="center" wrapText="1"/>
    </xf>
    <xf numFmtId="0" fontId="10" fillId="0" borderId="12" xfId="58" applyFont="1" applyBorder="1" applyAlignment="1">
      <alignment horizontal="center" vertical="center" wrapText="1"/>
    </xf>
    <xf numFmtId="0" fontId="10" fillId="0" borderId="14" xfId="58" applyFont="1" applyBorder="1" applyAlignment="1">
      <alignment horizontal="center" vertical="center" wrapText="1"/>
    </xf>
    <xf numFmtId="0" fontId="10" fillId="0" borderId="9" xfId="58" applyFont="1" applyBorder="1" applyAlignment="1">
      <alignment horizontal="center" vertical="center" wrapText="1"/>
    </xf>
    <xf numFmtId="0" fontId="10" fillId="0" borderId="22" xfId="58" applyFont="1" applyBorder="1" applyAlignment="1">
      <alignment horizontal="center" vertical="center"/>
    </xf>
    <xf numFmtId="0" fontId="13" fillId="0" borderId="22" xfId="58" applyFont="1" applyBorder="1" applyAlignment="1">
      <alignment horizontal="center"/>
    </xf>
    <xf numFmtId="49" fontId="10" fillId="0" borderId="22" xfId="58" applyNumberFormat="1" applyFont="1" applyFill="1" applyBorder="1" applyAlignment="1">
      <alignment horizontal="center"/>
    </xf>
    <xf numFmtId="0" fontId="10" fillId="0" borderId="22" xfId="58" applyNumberFormat="1" applyFont="1" applyFill="1" applyBorder="1" applyAlignment="1">
      <alignment horizontal="center"/>
    </xf>
    <xf numFmtId="176" fontId="10" fillId="0" borderId="22" xfId="58" applyNumberFormat="1" applyFont="1" applyFill="1" applyBorder="1" applyAlignment="1">
      <alignment horizontal="right"/>
    </xf>
    <xf numFmtId="0" fontId="8" fillId="0" borderId="0" xfId="58" applyFont="1"/>
    <xf numFmtId="0" fontId="10" fillId="0" borderId="0" xfId="58" applyFont="1" applyAlignment="1">
      <alignment horizontal="right"/>
    </xf>
    <xf numFmtId="0" fontId="8" fillId="0" borderId="0" xfId="67" applyFill="1">
      <alignment vertical="center"/>
    </xf>
    <xf numFmtId="0" fontId="8" fillId="0" borderId="0" xfId="67">
      <alignment vertical="center"/>
    </xf>
    <xf numFmtId="0" fontId="12" fillId="0" borderId="0" xfId="57" applyFill="1"/>
    <xf numFmtId="0" fontId="12" fillId="0" borderId="0" xfId="57"/>
    <xf numFmtId="0" fontId="8" fillId="0" borderId="0" xfId="57" applyFont="1" applyAlignment="1">
      <alignment horizontal="right"/>
    </xf>
    <xf numFmtId="0" fontId="9" fillId="0" borderId="0" xfId="57" applyFont="1" applyAlignment="1">
      <alignment horizontal="center" vertical="center"/>
    </xf>
    <xf numFmtId="0" fontId="10" fillId="0" borderId="0" xfId="57" applyFont="1" applyFill="1"/>
    <xf numFmtId="0" fontId="13" fillId="0" borderId="0" xfId="57" applyFont="1"/>
    <xf numFmtId="0" fontId="10" fillId="0" borderId="0" xfId="57" applyFont="1" applyAlignment="1">
      <alignment horizontal="right"/>
    </xf>
    <xf numFmtId="0" fontId="10" fillId="0" borderId="22" xfId="57" applyFont="1" applyBorder="1" applyAlignment="1">
      <alignment horizontal="center" vertical="center"/>
    </xf>
    <xf numFmtId="0" fontId="10" fillId="0" borderId="22" xfId="57" applyFont="1" applyFill="1" applyBorder="1"/>
    <xf numFmtId="177" fontId="10" fillId="0" borderId="22" xfId="57" applyNumberFormat="1" applyFont="1" applyFill="1" applyBorder="1"/>
    <xf numFmtId="177" fontId="10" fillId="0" borderId="22" xfId="57" applyNumberFormat="1" applyFont="1" applyFill="1" applyBorder="1" applyAlignment="1">
      <alignment wrapText="1"/>
    </xf>
    <xf numFmtId="0" fontId="13" fillId="0" borderId="22" xfId="57" applyFont="1" applyBorder="1"/>
    <xf numFmtId="0" fontId="10" fillId="0" borderId="22" xfId="67" applyFont="1" applyBorder="1">
      <alignment vertical="center"/>
    </xf>
    <xf numFmtId="0" fontId="10" fillId="0" borderId="22" xfId="57" applyFont="1" applyFill="1" applyBorder="1" applyAlignment="1">
      <alignment horizontal="center" vertical="center"/>
    </xf>
    <xf numFmtId="177" fontId="10" fillId="0" borderId="22" xfId="57" applyNumberFormat="1" applyFont="1" applyFill="1" applyBorder="1" applyAlignment="1">
      <alignment horizontal="right" vertical="center"/>
    </xf>
    <xf numFmtId="177" fontId="10" fillId="0" borderId="22" xfId="57" applyNumberFormat="1" applyFont="1" applyFill="1" applyBorder="1" applyAlignment="1">
      <alignment horizontal="right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_2016年部门预算公开表" xfId="49"/>
    <cellStyle name="百分比_支出预算表" xfId="50"/>
    <cellStyle name="差_财政拨款的复制" xfId="51"/>
    <cellStyle name="差_三公经费" xfId="52"/>
    <cellStyle name="差_一般公共预算基本支出表" xfId="53"/>
    <cellStyle name="差_一般公共预算支出表" xfId="54"/>
    <cellStyle name="差_政府性基金支出表" xfId="55"/>
    <cellStyle name="差_支出预算表" xfId="56"/>
    <cellStyle name="常规 2" xfId="57"/>
    <cellStyle name="常规 3" xfId="58"/>
    <cellStyle name="常规 4" xfId="59"/>
    <cellStyle name="常规 5" xfId="60"/>
    <cellStyle name="常规 6" xfId="61"/>
    <cellStyle name="常规 7" xfId="62"/>
    <cellStyle name="常规_0FC086965F2142FF95430BAE743F1BC4" xfId="63"/>
    <cellStyle name="常规_1F59F72B0FCD4A599CBC4EF4D41195FC" xfId="64"/>
    <cellStyle name="常规_2016年部门预算公开表" xfId="65"/>
    <cellStyle name="常规_71C51E4CC0F946D28F2ADAAF265FCF2B" xfId="66"/>
    <cellStyle name="常规_A982AE682E654936BAA7EB35FB08198E" xfId="67"/>
    <cellStyle name="常规_支出预算表" xfId="68"/>
    <cellStyle name="常规_专项绩效目标表" xfId="69"/>
    <cellStyle name="好_财政拨款的复制" xfId="70"/>
    <cellStyle name="好_三公经费" xfId="71"/>
    <cellStyle name="好_一般公共预算基本支出表" xfId="72"/>
    <cellStyle name="好_一般公共预算支出表" xfId="73"/>
    <cellStyle name="好_政府性基金支出表" xfId="74"/>
    <cellStyle name="好_支出预算表" xfId="75"/>
    <cellStyle name="千位分隔[0]_支出预算表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showZeros="0" workbookViewId="0">
      <selection activeCell="D7" sqref="D7"/>
    </sheetView>
  </sheetViews>
  <sheetFormatPr defaultColWidth="9" defaultRowHeight="13.5" outlineLevelCol="3"/>
  <cols>
    <col min="1" max="1" width="43.875" style="163" customWidth="1"/>
    <col min="2" max="2" width="32.25" style="163" customWidth="1"/>
    <col min="3" max="3" width="36.875" style="163" customWidth="1"/>
    <col min="4" max="4" width="32.75" style="163" customWidth="1"/>
    <col min="5" max="16384" width="9" style="163"/>
  </cols>
  <sheetData>
    <row r="1" ht="14.25" customHeight="1" spans="1:4">
      <c r="A1" s="164"/>
      <c r="B1" s="165"/>
      <c r="C1" s="165"/>
      <c r="D1" s="166"/>
    </row>
    <row r="2" ht="38.25" customHeight="1" spans="1:4">
      <c r="A2" s="167" t="s">
        <v>0</v>
      </c>
      <c r="B2" s="167"/>
      <c r="C2" s="167"/>
      <c r="D2" s="167"/>
    </row>
    <row r="3" ht="21.75" customHeight="1" spans="1:4">
      <c r="A3" s="168" t="s">
        <v>1</v>
      </c>
      <c r="B3" s="169"/>
      <c r="C3" s="169"/>
      <c r="D3" s="170" t="s">
        <v>2</v>
      </c>
    </row>
    <row r="4" ht="26.25" customHeight="1" spans="1:4">
      <c r="A4" s="171" t="s">
        <v>3</v>
      </c>
      <c r="B4" s="171"/>
      <c r="C4" s="171" t="s">
        <v>4</v>
      </c>
      <c r="D4" s="171"/>
    </row>
    <row r="5" ht="26.25" customHeight="1" spans="1:4">
      <c r="A5" s="171" t="s">
        <v>5</v>
      </c>
      <c r="B5" s="171" t="s">
        <v>6</v>
      </c>
      <c r="C5" s="171" t="s">
        <v>5</v>
      </c>
      <c r="D5" s="171" t="s">
        <v>6</v>
      </c>
    </row>
    <row r="6" s="162" customFormat="1" ht="26.25" customHeight="1" spans="1:4">
      <c r="A6" s="172" t="s">
        <v>7</v>
      </c>
      <c r="B6" s="173">
        <v>871.48</v>
      </c>
      <c r="C6" s="172" t="s">
        <v>8</v>
      </c>
      <c r="D6" s="174">
        <v>506.48</v>
      </c>
    </row>
    <row r="7" s="162" customFormat="1" ht="26.25" customHeight="1" spans="1:4">
      <c r="A7" s="172" t="s">
        <v>9</v>
      </c>
      <c r="B7" s="173">
        <v>0</v>
      </c>
      <c r="C7" s="172" t="s">
        <v>10</v>
      </c>
      <c r="D7" s="174">
        <v>365</v>
      </c>
    </row>
    <row r="8" s="162" customFormat="1" ht="26.25" customHeight="1" spans="1:4">
      <c r="A8" s="172" t="s">
        <v>11</v>
      </c>
      <c r="B8" s="173">
        <v>0</v>
      </c>
      <c r="C8" s="172" t="s">
        <v>12</v>
      </c>
      <c r="D8" s="174">
        <v>0</v>
      </c>
    </row>
    <row r="9" s="162" customFormat="1" ht="26.25" customHeight="1" spans="1:4">
      <c r="A9" s="172" t="s">
        <v>13</v>
      </c>
      <c r="B9" s="173">
        <v>0</v>
      </c>
      <c r="C9" s="172" t="s">
        <v>14</v>
      </c>
      <c r="D9" s="174">
        <v>0</v>
      </c>
    </row>
    <row r="10" s="162" customFormat="1" ht="26.25" customHeight="1" spans="1:4">
      <c r="A10" s="172" t="s">
        <v>15</v>
      </c>
      <c r="B10" s="173">
        <v>0</v>
      </c>
      <c r="C10" s="172" t="s">
        <v>16</v>
      </c>
      <c r="D10" s="174">
        <v>0</v>
      </c>
    </row>
    <row r="11" ht="26.25" customHeight="1" spans="1:4">
      <c r="A11" s="175"/>
      <c r="B11" s="173"/>
      <c r="C11" s="176"/>
      <c r="D11" s="174"/>
    </row>
    <row r="12" s="162" customFormat="1" ht="26.25" customHeight="1" spans="1:4">
      <c r="A12" s="177" t="s">
        <v>17</v>
      </c>
      <c r="B12" s="173"/>
      <c r="C12" s="177" t="s">
        <v>18</v>
      </c>
      <c r="D12" s="174">
        <v>871.48</v>
      </c>
    </row>
    <row r="13" s="162" customFormat="1" ht="26.25" customHeight="1" spans="1:4">
      <c r="A13" s="172" t="s">
        <v>19</v>
      </c>
      <c r="B13" s="173">
        <v>0</v>
      </c>
      <c r="C13" s="172" t="s">
        <v>20</v>
      </c>
      <c r="D13" s="174"/>
    </row>
    <row r="14" s="162" customFormat="1" ht="26.25" customHeight="1" spans="1:4">
      <c r="A14" s="172" t="s">
        <v>21</v>
      </c>
      <c r="B14" s="173">
        <v>0</v>
      </c>
      <c r="C14" s="172" t="s">
        <v>22</v>
      </c>
      <c r="D14" s="174">
        <v>0</v>
      </c>
    </row>
    <row r="15" ht="26.25" customHeight="1" spans="1:4">
      <c r="A15" s="176"/>
      <c r="B15" s="173"/>
      <c r="C15" s="176"/>
      <c r="D15" s="174"/>
    </row>
    <row r="16" s="162" customFormat="1" ht="26.25" customHeight="1" spans="1:4">
      <c r="A16" s="177" t="s">
        <v>23</v>
      </c>
      <c r="B16" s="178">
        <v>871.48</v>
      </c>
      <c r="C16" s="177" t="s">
        <v>24</v>
      </c>
      <c r="D16" s="179">
        <v>871.48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paperSize="9" scale="8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E14" sqref="E14"/>
    </sheetView>
  </sheetViews>
  <sheetFormatPr defaultColWidth="9" defaultRowHeight="13.5"/>
  <cols>
    <col min="1" max="1" width="7.25" style="145" customWidth="1"/>
    <col min="2" max="3" width="7.375" style="145" customWidth="1"/>
    <col min="4" max="4" width="26.625" style="145" customWidth="1"/>
    <col min="5" max="5" width="15.875" style="145" customWidth="1"/>
    <col min="6" max="6" width="12.375" style="145" customWidth="1"/>
    <col min="7" max="7" width="13.25" style="145" customWidth="1"/>
    <col min="8" max="8" width="12.875" style="145" customWidth="1"/>
    <col min="9" max="9" width="12.5" style="145" customWidth="1"/>
    <col min="10" max="12" width="9" style="145"/>
    <col min="13" max="13" width="12.625" style="145" customWidth="1"/>
    <col min="14" max="16384" width="9" style="145"/>
  </cols>
  <sheetData>
    <row r="1" ht="33.75" customHeight="1" spans="1:13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60"/>
    </row>
    <row r="2" ht="33.75" customHeight="1" spans="1:13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15" customHeight="1" spans="1:13">
      <c r="A3" s="149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61" t="s">
        <v>26</v>
      </c>
    </row>
    <row r="4" ht="24" customHeight="1" spans="1:13">
      <c r="A4" s="151" t="s">
        <v>27</v>
      </c>
      <c r="B4" s="151" t="s">
        <v>28</v>
      </c>
      <c r="C4" s="151" t="s">
        <v>29</v>
      </c>
      <c r="D4" s="151" t="s">
        <v>30</v>
      </c>
      <c r="E4" s="151" t="s">
        <v>31</v>
      </c>
      <c r="F4" s="152" t="s">
        <v>32</v>
      </c>
      <c r="G4" s="153"/>
      <c r="H4" s="151" t="s">
        <v>33</v>
      </c>
      <c r="I4" s="151" t="s">
        <v>34</v>
      </c>
      <c r="J4" s="151" t="s">
        <v>35</v>
      </c>
      <c r="K4" s="151" t="s">
        <v>36</v>
      </c>
      <c r="L4" s="151" t="s">
        <v>37</v>
      </c>
      <c r="M4" s="151" t="s">
        <v>38</v>
      </c>
    </row>
    <row r="5" ht="21.95" customHeight="1" spans="1:13">
      <c r="A5" s="154"/>
      <c r="B5" s="154"/>
      <c r="C5" s="154"/>
      <c r="D5" s="154"/>
      <c r="E5" s="154"/>
      <c r="F5" s="155" t="s">
        <v>39</v>
      </c>
      <c r="G5" s="155" t="s">
        <v>40</v>
      </c>
      <c r="H5" s="154"/>
      <c r="I5" s="154"/>
      <c r="J5" s="154"/>
      <c r="K5" s="154"/>
      <c r="L5" s="154"/>
      <c r="M5" s="154"/>
    </row>
    <row r="6" customHeight="1" spans="1:13">
      <c r="A6" s="156" t="s">
        <v>41</v>
      </c>
      <c r="B6" s="156" t="s">
        <v>41</v>
      </c>
      <c r="C6" s="156" t="s">
        <v>41</v>
      </c>
      <c r="D6" s="156" t="s">
        <v>41</v>
      </c>
      <c r="E6" s="156">
        <v>1</v>
      </c>
      <c r="F6" s="156">
        <v>2</v>
      </c>
      <c r="G6" s="156">
        <v>3</v>
      </c>
      <c r="H6" s="156">
        <v>4</v>
      </c>
      <c r="I6" s="156">
        <v>5</v>
      </c>
      <c r="J6" s="156">
        <v>6</v>
      </c>
      <c r="K6" s="156">
        <v>7</v>
      </c>
      <c r="L6" s="156">
        <v>8</v>
      </c>
      <c r="M6" s="156">
        <v>9</v>
      </c>
    </row>
    <row r="7" s="144" customFormat="1" ht="27" customHeight="1" spans="1:13">
      <c r="A7" s="157"/>
      <c r="B7" s="157"/>
      <c r="C7" s="157"/>
      <c r="D7" s="158" t="s">
        <v>31</v>
      </c>
      <c r="E7" s="159">
        <v>871.48</v>
      </c>
      <c r="F7" s="159">
        <v>871.48</v>
      </c>
      <c r="G7" s="159">
        <v>871.48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</row>
    <row r="8" ht="27" customHeight="1" spans="1:13">
      <c r="A8" s="157" t="s">
        <v>42</v>
      </c>
      <c r="B8" s="157"/>
      <c r="C8" s="157"/>
      <c r="D8" s="158" t="s">
        <v>43</v>
      </c>
      <c r="E8" s="159">
        <v>871.48</v>
      </c>
      <c r="F8" s="159">
        <v>871.48</v>
      </c>
      <c r="G8" s="159">
        <v>871.48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</row>
    <row r="9" ht="27" customHeight="1" spans="1:13">
      <c r="A9" s="157"/>
      <c r="B9" s="157" t="s">
        <v>44</v>
      </c>
      <c r="C9" s="157"/>
      <c r="D9" s="158" t="s">
        <v>45</v>
      </c>
      <c r="E9" s="159">
        <v>706.48</v>
      </c>
      <c r="F9" s="159">
        <v>706.48</v>
      </c>
      <c r="G9" s="159">
        <v>706.48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</row>
    <row r="10" ht="27" customHeight="1" spans="1:13">
      <c r="A10" s="157" t="s">
        <v>46</v>
      </c>
      <c r="B10" s="157" t="s">
        <v>47</v>
      </c>
      <c r="C10" s="157" t="s">
        <v>44</v>
      </c>
      <c r="D10" s="158" t="s">
        <v>48</v>
      </c>
      <c r="E10" s="159">
        <v>506.48</v>
      </c>
      <c r="F10" s="159">
        <v>506.48</v>
      </c>
      <c r="G10" s="159">
        <v>506.48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</row>
    <row r="11" ht="27" customHeight="1" spans="1:13">
      <c r="A11" s="157" t="s">
        <v>46</v>
      </c>
      <c r="B11" s="157" t="s">
        <v>47</v>
      </c>
      <c r="C11" s="157" t="s">
        <v>49</v>
      </c>
      <c r="D11" s="158" t="s">
        <v>50</v>
      </c>
      <c r="E11" s="159">
        <v>37</v>
      </c>
      <c r="F11" s="159">
        <v>37</v>
      </c>
      <c r="G11" s="159">
        <v>37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</row>
    <row r="12" ht="27" customHeight="1" spans="1:13">
      <c r="A12" s="157" t="s">
        <v>46</v>
      </c>
      <c r="B12" s="157" t="s">
        <v>47</v>
      </c>
      <c r="C12" s="157" t="s">
        <v>51</v>
      </c>
      <c r="D12" s="158" t="s">
        <v>52</v>
      </c>
      <c r="E12" s="159">
        <v>163</v>
      </c>
      <c r="F12" s="159">
        <v>163</v>
      </c>
      <c r="G12" s="159">
        <v>163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</row>
    <row r="13" ht="27" customHeight="1" spans="1:13">
      <c r="A13" s="157"/>
      <c r="B13" s="157" t="s">
        <v>53</v>
      </c>
      <c r="C13" s="157"/>
      <c r="D13" s="158" t="s">
        <v>54</v>
      </c>
      <c r="E13" s="159">
        <v>150</v>
      </c>
      <c r="F13" s="159">
        <v>150</v>
      </c>
      <c r="G13" s="159">
        <v>150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</row>
    <row r="14" ht="27" customHeight="1" spans="1:13">
      <c r="A14" s="157" t="s">
        <v>46</v>
      </c>
      <c r="B14" s="157" t="s">
        <v>55</v>
      </c>
      <c r="C14" s="157" t="s">
        <v>51</v>
      </c>
      <c r="D14" s="158" t="s">
        <v>56</v>
      </c>
      <c r="E14" s="159">
        <v>150</v>
      </c>
      <c r="F14" s="159">
        <v>150</v>
      </c>
      <c r="G14" s="159">
        <v>150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</row>
    <row r="15" ht="27" customHeight="1" spans="1:13">
      <c r="A15" s="157"/>
      <c r="B15" s="157" t="s">
        <v>57</v>
      </c>
      <c r="C15" s="157"/>
      <c r="D15" s="158" t="s">
        <v>58</v>
      </c>
      <c r="E15" s="159">
        <v>15</v>
      </c>
      <c r="F15" s="159">
        <v>15</v>
      </c>
      <c r="G15" s="159">
        <v>15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</row>
    <row r="16" ht="27" customHeight="1" spans="1:13">
      <c r="A16" s="157" t="s">
        <v>46</v>
      </c>
      <c r="B16" s="157" t="s">
        <v>59</v>
      </c>
      <c r="C16" s="157" t="s">
        <v>51</v>
      </c>
      <c r="D16" s="158" t="s">
        <v>60</v>
      </c>
      <c r="E16" s="159">
        <v>15</v>
      </c>
      <c r="F16" s="159">
        <v>15</v>
      </c>
      <c r="G16" s="159">
        <v>15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</row>
    <row r="17" ht="27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3">
    <mergeCell ref="A2:M2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ageMargins left="0.71" right="0.71" top="0.75" bottom="0.75" header="0.31" footer="0.31"/>
  <pageSetup paperSize="9" scale="7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workbookViewId="0">
      <selection activeCell="E11" sqref="E11"/>
    </sheetView>
  </sheetViews>
  <sheetFormatPr defaultColWidth="9" defaultRowHeight="14.25"/>
  <cols>
    <col min="4" max="4" width="22.875" customWidth="1"/>
    <col min="5" max="7" width="9.75" customWidth="1"/>
  </cols>
  <sheetData>
    <row r="1" customHeight="1" spans="1:10">
      <c r="A1" s="120"/>
      <c r="B1" s="121"/>
      <c r="C1" s="121"/>
      <c r="D1" s="122"/>
      <c r="E1" s="123"/>
      <c r="F1" s="123"/>
      <c r="G1" s="123"/>
      <c r="H1" s="123"/>
      <c r="I1" s="123"/>
      <c r="J1" s="142"/>
    </row>
    <row r="2" ht="20.25" customHeight="1" spans="1:10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</row>
    <row r="3" customHeight="1" spans="1:10">
      <c r="A3" s="120" t="s">
        <v>1</v>
      </c>
      <c r="B3" s="125"/>
      <c r="C3" s="125"/>
      <c r="D3" s="126"/>
      <c r="E3" s="127"/>
      <c r="F3" s="123"/>
      <c r="G3" s="127"/>
      <c r="H3" s="127"/>
      <c r="I3" s="127"/>
      <c r="J3" s="123" t="s">
        <v>26</v>
      </c>
    </row>
    <row r="4" customHeight="1" spans="1:10">
      <c r="A4" s="128" t="s">
        <v>62</v>
      </c>
      <c r="B4" s="129"/>
      <c r="C4" s="130"/>
      <c r="D4" s="131" t="s">
        <v>30</v>
      </c>
      <c r="E4" s="132" t="s">
        <v>63</v>
      </c>
      <c r="F4" s="133" t="s">
        <v>64</v>
      </c>
      <c r="G4" s="134" t="s">
        <v>65</v>
      </c>
      <c r="H4" s="131" t="s">
        <v>66</v>
      </c>
      <c r="I4" s="131" t="s">
        <v>67</v>
      </c>
      <c r="J4" s="131" t="s">
        <v>68</v>
      </c>
    </row>
    <row r="5" customHeight="1" spans="1:10">
      <c r="A5" s="135" t="s">
        <v>27</v>
      </c>
      <c r="B5" s="135" t="s">
        <v>28</v>
      </c>
      <c r="C5" s="135" t="s">
        <v>29</v>
      </c>
      <c r="D5" s="132"/>
      <c r="E5" s="132"/>
      <c r="F5" s="131"/>
      <c r="G5" s="132"/>
      <c r="H5" s="131"/>
      <c r="I5" s="131"/>
      <c r="J5" s="131"/>
    </row>
    <row r="6" customHeight="1" spans="1:10">
      <c r="A6" s="136" t="s">
        <v>41</v>
      </c>
      <c r="B6" s="136" t="s">
        <v>41</v>
      </c>
      <c r="C6" s="136" t="s">
        <v>41</v>
      </c>
      <c r="D6" s="136" t="s">
        <v>41</v>
      </c>
      <c r="E6" s="136">
        <v>1</v>
      </c>
      <c r="F6" s="136">
        <v>2</v>
      </c>
      <c r="G6" s="136">
        <v>3</v>
      </c>
      <c r="H6" s="136">
        <v>4</v>
      </c>
      <c r="I6" s="136">
        <v>5</v>
      </c>
      <c r="J6" s="136">
        <v>6</v>
      </c>
    </row>
    <row r="7" s="58" customFormat="1" customHeight="1" spans="1:10">
      <c r="A7" s="137"/>
      <c r="B7" s="137"/>
      <c r="C7" s="137"/>
      <c r="D7" s="138" t="s">
        <v>31</v>
      </c>
      <c r="E7" s="139">
        <v>871.48</v>
      </c>
      <c r="F7" s="140">
        <v>506.48</v>
      </c>
      <c r="G7" s="141">
        <v>365</v>
      </c>
      <c r="H7" s="141">
        <v>0</v>
      </c>
      <c r="I7" s="141">
        <v>0</v>
      </c>
      <c r="J7" s="143">
        <v>0</v>
      </c>
    </row>
    <row r="8" customHeight="1" spans="1:10">
      <c r="A8" s="137" t="s">
        <v>42</v>
      </c>
      <c r="B8" s="137"/>
      <c r="C8" s="137"/>
      <c r="D8" s="138" t="s">
        <v>43</v>
      </c>
      <c r="E8" s="139">
        <v>871.48</v>
      </c>
      <c r="F8" s="140">
        <v>506.48</v>
      </c>
      <c r="G8" s="141">
        <v>365</v>
      </c>
      <c r="H8" s="141">
        <v>0</v>
      </c>
      <c r="I8" s="141">
        <v>0</v>
      </c>
      <c r="J8" s="143">
        <v>0</v>
      </c>
    </row>
    <row r="9" customHeight="1" spans="1:10">
      <c r="A9" s="137"/>
      <c r="B9" s="137" t="s">
        <v>44</v>
      </c>
      <c r="C9" s="137"/>
      <c r="D9" s="138" t="s">
        <v>45</v>
      </c>
      <c r="E9" s="139">
        <v>706.48</v>
      </c>
      <c r="F9" s="140">
        <v>506.48</v>
      </c>
      <c r="G9" s="141">
        <v>200</v>
      </c>
      <c r="H9" s="141">
        <v>0</v>
      </c>
      <c r="I9" s="141">
        <v>0</v>
      </c>
      <c r="J9" s="143">
        <v>0</v>
      </c>
    </row>
    <row r="10" customHeight="1" spans="1:10">
      <c r="A10" s="137" t="s">
        <v>46</v>
      </c>
      <c r="B10" s="137" t="s">
        <v>47</v>
      </c>
      <c r="C10" s="137" t="s">
        <v>44</v>
      </c>
      <c r="D10" s="138" t="s">
        <v>48</v>
      </c>
      <c r="E10" s="139">
        <v>506.48</v>
      </c>
      <c r="F10" s="140">
        <v>506.48</v>
      </c>
      <c r="G10" s="141">
        <v>0</v>
      </c>
      <c r="H10" s="141">
        <v>0</v>
      </c>
      <c r="I10" s="141">
        <v>0</v>
      </c>
      <c r="J10" s="143">
        <v>0</v>
      </c>
    </row>
    <row r="11" customHeight="1" spans="1:10">
      <c r="A11" s="137" t="s">
        <v>46</v>
      </c>
      <c r="B11" s="137" t="s">
        <v>47</v>
      </c>
      <c r="C11" s="137" t="s">
        <v>49</v>
      </c>
      <c r="D11" s="138" t="s">
        <v>50</v>
      </c>
      <c r="E11" s="139">
        <v>37</v>
      </c>
      <c r="F11" s="140">
        <v>0</v>
      </c>
      <c r="G11" s="141">
        <v>37</v>
      </c>
      <c r="H11" s="141">
        <v>0</v>
      </c>
      <c r="I11" s="141">
        <v>0</v>
      </c>
      <c r="J11" s="143">
        <v>0</v>
      </c>
    </row>
    <row r="12" customHeight="1" spans="1:10">
      <c r="A12" s="137" t="s">
        <v>46</v>
      </c>
      <c r="B12" s="137" t="s">
        <v>47</v>
      </c>
      <c r="C12" s="137" t="s">
        <v>51</v>
      </c>
      <c r="D12" s="138" t="s">
        <v>52</v>
      </c>
      <c r="E12" s="139">
        <v>163</v>
      </c>
      <c r="F12" s="140">
        <v>0</v>
      </c>
      <c r="G12" s="141">
        <v>163</v>
      </c>
      <c r="H12" s="141">
        <v>0</v>
      </c>
      <c r="I12" s="141">
        <v>0</v>
      </c>
      <c r="J12" s="143">
        <v>0</v>
      </c>
    </row>
    <row r="13" customHeight="1" spans="1:10">
      <c r="A13" s="137"/>
      <c r="B13" s="137" t="s">
        <v>53</v>
      </c>
      <c r="C13" s="137"/>
      <c r="D13" s="138" t="s">
        <v>54</v>
      </c>
      <c r="E13" s="139">
        <v>150</v>
      </c>
      <c r="F13" s="140">
        <v>0</v>
      </c>
      <c r="G13" s="141">
        <v>150</v>
      </c>
      <c r="H13" s="141">
        <v>0</v>
      </c>
      <c r="I13" s="141">
        <v>0</v>
      </c>
      <c r="J13" s="143">
        <v>0</v>
      </c>
    </row>
    <row r="14" customHeight="1" spans="1:10">
      <c r="A14" s="137" t="s">
        <v>46</v>
      </c>
      <c r="B14" s="137" t="s">
        <v>55</v>
      </c>
      <c r="C14" s="137" t="s">
        <v>51</v>
      </c>
      <c r="D14" s="138" t="s">
        <v>56</v>
      </c>
      <c r="E14" s="139">
        <v>150</v>
      </c>
      <c r="F14" s="140">
        <v>0</v>
      </c>
      <c r="G14" s="141">
        <v>150</v>
      </c>
      <c r="H14" s="141">
        <v>0</v>
      </c>
      <c r="I14" s="141">
        <v>0</v>
      </c>
      <c r="J14" s="143">
        <v>0</v>
      </c>
    </row>
    <row r="15" customHeight="1" spans="1:10">
      <c r="A15" s="137"/>
      <c r="B15" s="137" t="s">
        <v>57</v>
      </c>
      <c r="C15" s="137"/>
      <c r="D15" s="138" t="s">
        <v>58</v>
      </c>
      <c r="E15" s="139">
        <v>15</v>
      </c>
      <c r="F15" s="140">
        <v>0</v>
      </c>
      <c r="G15" s="141">
        <v>15</v>
      </c>
      <c r="H15" s="141">
        <v>0</v>
      </c>
      <c r="I15" s="141">
        <v>0</v>
      </c>
      <c r="J15" s="143">
        <v>0</v>
      </c>
    </row>
    <row r="16" customHeight="1" spans="1:10">
      <c r="A16" s="137" t="s">
        <v>46</v>
      </c>
      <c r="B16" s="137" t="s">
        <v>59</v>
      </c>
      <c r="C16" s="137" t="s">
        <v>51</v>
      </c>
      <c r="D16" s="138" t="s">
        <v>60</v>
      </c>
      <c r="E16" s="139">
        <v>15</v>
      </c>
      <c r="F16" s="140">
        <v>0</v>
      </c>
      <c r="G16" s="141">
        <v>15</v>
      </c>
      <c r="H16" s="141">
        <v>0</v>
      </c>
      <c r="I16" s="141">
        <v>0</v>
      </c>
      <c r="J16" s="143">
        <v>0</v>
      </c>
    </row>
    <row r="17" customHeight="1"/>
    <row r="18" customHeight="1"/>
    <row r="19" customHeight="1"/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ageMargins left="1.14173228346457" right="0.748031496062992" top="1.37795275590551" bottom="0.984251968503937" header="0.511811023622047" footer="0.511811023622047"/>
  <pageSetup paperSize="9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F9" sqref="F9"/>
    </sheetView>
  </sheetViews>
  <sheetFormatPr defaultColWidth="9" defaultRowHeight="14.25" outlineLevelCol="5"/>
  <cols>
    <col min="1" max="1" width="24" customWidth="1"/>
    <col min="2" max="2" width="18.5" customWidth="1"/>
    <col min="3" max="3" width="28.25" customWidth="1"/>
    <col min="4" max="4" width="18.75" customWidth="1"/>
    <col min="5" max="5" width="20.875" customWidth="1"/>
    <col min="6" max="6" width="16.875" customWidth="1"/>
  </cols>
  <sheetData>
    <row r="1" ht="24" customHeight="1"/>
    <row r="2" ht="20.25" customHeight="1" spans="1:6">
      <c r="A2" s="59" t="s">
        <v>69</v>
      </c>
      <c r="B2" s="59"/>
      <c r="C2" s="59"/>
      <c r="D2" s="59"/>
      <c r="E2" s="59"/>
      <c r="F2" s="59"/>
    </row>
    <row r="3" customHeight="1" spans="1:6">
      <c r="A3" s="60" t="s">
        <v>1</v>
      </c>
      <c r="B3" s="61"/>
      <c r="C3" s="61"/>
      <c r="D3" s="61"/>
      <c r="E3" s="61"/>
      <c r="F3" s="62" t="s">
        <v>26</v>
      </c>
    </row>
    <row r="4" ht="27" customHeight="1" spans="1:6">
      <c r="A4" s="63" t="s">
        <v>70</v>
      </c>
      <c r="B4" s="65"/>
      <c r="C4" s="63" t="s">
        <v>71</v>
      </c>
      <c r="D4" s="64"/>
      <c r="E4" s="64"/>
      <c r="F4" s="65"/>
    </row>
    <row r="5" spans="1:6">
      <c r="A5" s="69" t="s">
        <v>72</v>
      </c>
      <c r="B5" s="69" t="s">
        <v>73</v>
      </c>
      <c r="C5" s="69" t="s">
        <v>72</v>
      </c>
      <c r="D5" s="69" t="s">
        <v>31</v>
      </c>
      <c r="E5" s="69" t="s">
        <v>74</v>
      </c>
      <c r="F5" s="69" t="s">
        <v>75</v>
      </c>
    </row>
    <row r="6" s="58" customFormat="1" spans="1:6">
      <c r="A6" s="116" t="s">
        <v>76</v>
      </c>
      <c r="B6" s="117">
        <v>871.48</v>
      </c>
      <c r="C6" s="116" t="s">
        <v>77</v>
      </c>
      <c r="D6" s="117">
        <v>871.48</v>
      </c>
      <c r="E6" s="117">
        <v>871.48</v>
      </c>
      <c r="F6" s="117">
        <v>0</v>
      </c>
    </row>
    <row r="7" s="58" customFormat="1" spans="1:6">
      <c r="A7" s="116" t="s">
        <v>78</v>
      </c>
      <c r="B7" s="117">
        <v>871.48</v>
      </c>
      <c r="C7" s="116" t="s">
        <v>79</v>
      </c>
      <c r="D7" s="117">
        <v>0</v>
      </c>
      <c r="E7" s="117">
        <v>0</v>
      </c>
      <c r="F7" s="117">
        <v>0</v>
      </c>
    </row>
    <row r="8" s="58" customFormat="1" spans="1:6">
      <c r="A8" s="116" t="s">
        <v>80</v>
      </c>
      <c r="B8" s="117">
        <v>0</v>
      </c>
      <c r="C8" s="116" t="s">
        <v>81</v>
      </c>
      <c r="D8" s="117">
        <v>0</v>
      </c>
      <c r="E8" s="117">
        <v>0</v>
      </c>
      <c r="F8" s="117">
        <v>0</v>
      </c>
    </row>
    <row r="9" s="58" customFormat="1" spans="1:6">
      <c r="A9" s="116"/>
      <c r="B9" s="117"/>
      <c r="C9" s="116" t="s">
        <v>82</v>
      </c>
      <c r="D9" s="117">
        <v>0</v>
      </c>
      <c r="E9" s="117">
        <v>0</v>
      </c>
      <c r="F9" s="117">
        <v>0</v>
      </c>
    </row>
    <row r="10" s="58" customFormat="1" spans="1:6">
      <c r="A10" s="116"/>
      <c r="B10" s="117"/>
      <c r="C10" s="116" t="s">
        <v>83</v>
      </c>
      <c r="D10" s="117">
        <v>0</v>
      </c>
      <c r="E10" s="117">
        <v>0</v>
      </c>
      <c r="F10" s="117">
        <v>0</v>
      </c>
    </row>
    <row r="11" s="58" customFormat="1" spans="1:6">
      <c r="A11" s="116"/>
      <c r="B11" s="117"/>
      <c r="C11" s="116" t="s">
        <v>84</v>
      </c>
      <c r="D11" s="117">
        <v>0</v>
      </c>
      <c r="E11" s="117">
        <v>0</v>
      </c>
      <c r="F11" s="117">
        <v>0</v>
      </c>
    </row>
    <row r="12" s="58" customFormat="1" spans="1:6">
      <c r="A12" s="116"/>
      <c r="B12" s="117"/>
      <c r="C12" s="116" t="s">
        <v>85</v>
      </c>
      <c r="D12" s="117">
        <v>0</v>
      </c>
      <c r="E12" s="117">
        <v>0</v>
      </c>
      <c r="F12" s="117">
        <v>0</v>
      </c>
    </row>
    <row r="13" s="58" customFormat="1" spans="1:6">
      <c r="A13" s="116"/>
      <c r="B13" s="117"/>
      <c r="C13" s="116" t="s">
        <v>86</v>
      </c>
      <c r="D13" s="117">
        <v>0</v>
      </c>
      <c r="E13" s="117">
        <v>0</v>
      </c>
      <c r="F13" s="117">
        <v>0</v>
      </c>
    </row>
    <row r="14" s="58" customFormat="1" spans="1:6">
      <c r="A14" s="116"/>
      <c r="B14" s="117"/>
      <c r="C14" s="116" t="s">
        <v>87</v>
      </c>
      <c r="D14" s="117">
        <v>0</v>
      </c>
      <c r="E14" s="117">
        <v>0</v>
      </c>
      <c r="F14" s="117">
        <v>0</v>
      </c>
    </row>
    <row r="15" s="58" customFormat="1" spans="1:6">
      <c r="A15" s="116"/>
      <c r="B15" s="117"/>
      <c r="C15" s="116" t="s">
        <v>88</v>
      </c>
      <c r="D15" s="117">
        <v>0</v>
      </c>
      <c r="E15" s="117">
        <v>0</v>
      </c>
      <c r="F15" s="117">
        <v>0</v>
      </c>
    </row>
    <row r="16" s="58" customFormat="1" spans="1:6">
      <c r="A16" s="116" t="s">
        <v>89</v>
      </c>
      <c r="B16" s="117">
        <v>0</v>
      </c>
      <c r="C16" s="116" t="s">
        <v>90</v>
      </c>
      <c r="D16" s="117">
        <v>871.48</v>
      </c>
      <c r="E16" s="117">
        <v>871.48</v>
      </c>
      <c r="F16" s="117">
        <v>0</v>
      </c>
    </row>
    <row r="17" s="58" customFormat="1" spans="1:6">
      <c r="A17" s="116"/>
      <c r="B17" s="117"/>
      <c r="C17" s="116" t="s">
        <v>91</v>
      </c>
      <c r="D17" s="117">
        <v>0</v>
      </c>
      <c r="E17" s="117">
        <v>0</v>
      </c>
      <c r="F17" s="117">
        <v>0</v>
      </c>
    </row>
    <row r="18" s="58" customFormat="1" spans="1:6">
      <c r="A18" s="116"/>
      <c r="B18" s="117"/>
      <c r="C18" s="116" t="s">
        <v>92</v>
      </c>
      <c r="D18" s="117">
        <v>0</v>
      </c>
      <c r="E18" s="117">
        <v>0</v>
      </c>
      <c r="F18" s="117">
        <v>0</v>
      </c>
    </row>
    <row r="19" s="58" customFormat="1" spans="1:6">
      <c r="A19" s="116"/>
      <c r="B19" s="117"/>
      <c r="C19" s="116" t="s">
        <v>93</v>
      </c>
      <c r="D19" s="117">
        <v>0</v>
      </c>
      <c r="E19" s="117">
        <v>0</v>
      </c>
      <c r="F19" s="117">
        <v>0</v>
      </c>
    </row>
    <row r="20" s="58" customFormat="1" spans="1:6">
      <c r="A20" s="116"/>
      <c r="B20" s="117"/>
      <c r="C20" s="116" t="s">
        <v>94</v>
      </c>
      <c r="D20" s="117">
        <v>0</v>
      </c>
      <c r="E20" s="117">
        <v>0</v>
      </c>
      <c r="F20" s="117">
        <v>0</v>
      </c>
    </row>
    <row r="21" s="58" customFormat="1" spans="1:6">
      <c r="A21" s="116"/>
      <c r="B21" s="117"/>
      <c r="C21" s="116" t="s">
        <v>95</v>
      </c>
      <c r="D21" s="117">
        <v>0</v>
      </c>
      <c r="E21" s="117">
        <v>0</v>
      </c>
      <c r="F21" s="117">
        <v>0</v>
      </c>
    </row>
    <row r="22" s="58" customFormat="1" spans="1:6">
      <c r="A22" s="116"/>
      <c r="B22" s="117"/>
      <c r="C22" s="116" t="s">
        <v>96</v>
      </c>
      <c r="D22" s="117">
        <v>0</v>
      </c>
      <c r="E22" s="117">
        <v>0</v>
      </c>
      <c r="F22" s="117">
        <v>0</v>
      </c>
    </row>
    <row r="23" s="58" customFormat="1" spans="1:6">
      <c r="A23" s="116"/>
      <c r="B23" s="117"/>
      <c r="C23" s="116" t="s">
        <v>97</v>
      </c>
      <c r="D23" s="117">
        <v>0</v>
      </c>
      <c r="E23" s="117">
        <v>0</v>
      </c>
      <c r="F23" s="117">
        <v>0</v>
      </c>
    </row>
    <row r="24" s="58" customFormat="1" spans="1:6">
      <c r="A24" s="116"/>
      <c r="B24" s="117"/>
      <c r="C24" s="116" t="s">
        <v>98</v>
      </c>
      <c r="D24" s="117">
        <v>0</v>
      </c>
      <c r="E24" s="117">
        <v>0</v>
      </c>
      <c r="F24" s="117">
        <v>0</v>
      </c>
    </row>
    <row r="25" s="58" customFormat="1" spans="1:6">
      <c r="A25" s="116"/>
      <c r="B25" s="117"/>
      <c r="C25" s="116" t="s">
        <v>99</v>
      </c>
      <c r="D25" s="117">
        <v>0</v>
      </c>
      <c r="E25" s="117">
        <v>0</v>
      </c>
      <c r="F25" s="117">
        <v>0</v>
      </c>
    </row>
    <row r="26" s="58" customFormat="1" spans="1:6">
      <c r="A26" s="116"/>
      <c r="B26" s="117"/>
      <c r="C26" s="116" t="s">
        <v>100</v>
      </c>
      <c r="D26" s="117">
        <v>0</v>
      </c>
      <c r="E26" s="117">
        <v>0</v>
      </c>
      <c r="F26" s="117">
        <v>0</v>
      </c>
    </row>
    <row r="27" s="58" customFormat="1" spans="1:6">
      <c r="A27" s="116"/>
      <c r="B27" s="117"/>
      <c r="C27" s="116" t="s">
        <v>101</v>
      </c>
      <c r="D27" s="117">
        <v>0</v>
      </c>
      <c r="E27" s="117">
        <v>0</v>
      </c>
      <c r="F27" s="117">
        <v>0</v>
      </c>
    </row>
    <row r="28" spans="1:6">
      <c r="A28" s="67"/>
      <c r="B28" s="118"/>
      <c r="C28" s="67"/>
      <c r="D28" s="118"/>
      <c r="E28" s="118"/>
      <c r="F28" s="118"/>
    </row>
    <row r="29" spans="1:6">
      <c r="A29" s="67"/>
      <c r="B29" s="118"/>
      <c r="C29" s="67"/>
      <c r="D29" s="118"/>
      <c r="E29" s="118"/>
      <c r="F29" s="118"/>
    </row>
    <row r="30" s="58" customFormat="1" spans="1:6">
      <c r="A30" s="116"/>
      <c r="B30" s="117"/>
      <c r="C30" s="116" t="s">
        <v>102</v>
      </c>
      <c r="D30" s="117">
        <v>0</v>
      </c>
      <c r="E30" s="117">
        <v>0</v>
      </c>
      <c r="F30" s="117">
        <v>0</v>
      </c>
    </row>
    <row r="31" spans="1:6">
      <c r="A31" s="67"/>
      <c r="B31" s="118"/>
      <c r="C31" s="67"/>
      <c r="D31" s="118"/>
      <c r="E31" s="118"/>
      <c r="F31" s="118"/>
    </row>
    <row r="32" spans="1:6">
      <c r="A32" s="67"/>
      <c r="B32" s="118"/>
      <c r="C32" s="67"/>
      <c r="D32" s="118"/>
      <c r="E32" s="118"/>
      <c r="F32" s="118"/>
    </row>
    <row r="33" spans="1:6">
      <c r="A33" s="67"/>
      <c r="B33" s="118"/>
      <c r="C33" s="67"/>
      <c r="D33" s="118"/>
      <c r="E33" s="118"/>
      <c r="F33" s="118"/>
    </row>
    <row r="34" s="58" customFormat="1" spans="1:6">
      <c r="A34" s="119" t="s">
        <v>103</v>
      </c>
      <c r="B34" s="117">
        <v>871.48</v>
      </c>
      <c r="C34" s="119" t="s">
        <v>104</v>
      </c>
      <c r="D34" s="117">
        <v>871.48</v>
      </c>
      <c r="E34" s="117">
        <v>871.48</v>
      </c>
      <c r="F34" s="117">
        <v>0</v>
      </c>
    </row>
  </sheetData>
  <sheetProtection formatCells="0" formatColumns="0" formatRows="0"/>
  <mergeCells count="3">
    <mergeCell ref="A2:F2"/>
    <mergeCell ref="A4:B4"/>
    <mergeCell ref="C4:F4"/>
  </mergeCells>
  <pageMargins left="0.75" right="0.75" top="0.39" bottom="0.39" header="0.51" footer="0.51"/>
  <pageSetup paperSize="9" scale="9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G8" sqref="G8"/>
    </sheetView>
  </sheetViews>
  <sheetFormatPr defaultColWidth="9" defaultRowHeight="14.25" outlineLevelCol="6"/>
  <cols>
    <col min="4" max="4" width="21.125" customWidth="1"/>
    <col min="5" max="5" width="13.25" customWidth="1"/>
    <col min="6" max="7" width="13.375" customWidth="1"/>
  </cols>
  <sheetData>
    <row r="1" customHeight="1"/>
    <row r="2" ht="20.25" customHeight="1" spans="1:7">
      <c r="A2" s="59" t="s">
        <v>105</v>
      </c>
      <c r="B2" s="59"/>
      <c r="C2" s="59"/>
      <c r="D2" s="59"/>
      <c r="E2" s="59"/>
      <c r="F2" s="59"/>
      <c r="G2" s="59"/>
    </row>
    <row r="3" customHeight="1" spans="1:7">
      <c r="A3" s="60" t="s">
        <v>1</v>
      </c>
      <c r="B3" s="61"/>
      <c r="C3" s="61"/>
      <c r="D3" s="61"/>
      <c r="E3" s="61"/>
      <c r="F3" s="61"/>
      <c r="G3" s="62" t="s">
        <v>26</v>
      </c>
    </row>
    <row r="4" customHeight="1" spans="1:7">
      <c r="A4" s="63" t="s">
        <v>62</v>
      </c>
      <c r="B4" s="64"/>
      <c r="C4" s="65"/>
      <c r="D4" s="66" t="s">
        <v>106</v>
      </c>
      <c r="E4" s="66" t="s">
        <v>63</v>
      </c>
      <c r="F4" s="66" t="s">
        <v>64</v>
      </c>
      <c r="G4" s="66" t="s">
        <v>65</v>
      </c>
    </row>
    <row r="5" customHeight="1" spans="1:7">
      <c r="A5" s="69" t="s">
        <v>27</v>
      </c>
      <c r="B5" s="69" t="s">
        <v>28</v>
      </c>
      <c r="C5" s="69" t="s">
        <v>29</v>
      </c>
      <c r="D5" s="68"/>
      <c r="E5" s="68"/>
      <c r="F5" s="68"/>
      <c r="G5" s="68"/>
    </row>
    <row r="6" customHeight="1" spans="1:7">
      <c r="A6" s="69" t="s">
        <v>41</v>
      </c>
      <c r="B6" s="69" t="s">
        <v>41</v>
      </c>
      <c r="C6" s="69" t="s">
        <v>41</v>
      </c>
      <c r="D6" s="69" t="s">
        <v>41</v>
      </c>
      <c r="E6" s="69">
        <v>1</v>
      </c>
      <c r="F6" s="69">
        <v>2</v>
      </c>
      <c r="G6" s="69">
        <v>3</v>
      </c>
    </row>
    <row r="7" s="113" customFormat="1" ht="15.75" customHeight="1" spans="1:7">
      <c r="A7" s="114"/>
      <c r="B7" s="114"/>
      <c r="C7" s="114"/>
      <c r="D7" s="114" t="s">
        <v>31</v>
      </c>
      <c r="E7" s="115">
        <v>871.48</v>
      </c>
      <c r="F7" s="115">
        <v>506.48</v>
      </c>
      <c r="G7" s="115">
        <v>365</v>
      </c>
    </row>
    <row r="8" ht="15.75" customHeight="1" spans="1:7">
      <c r="A8" s="114" t="s">
        <v>42</v>
      </c>
      <c r="B8" s="114"/>
      <c r="C8" s="114"/>
      <c r="D8" s="114" t="s">
        <v>43</v>
      </c>
      <c r="E8" s="115">
        <v>871.48</v>
      </c>
      <c r="F8" s="115">
        <v>506.48</v>
      </c>
      <c r="G8" s="115">
        <v>365</v>
      </c>
    </row>
    <row r="9" ht="15.75" customHeight="1" spans="1:7">
      <c r="A9" s="114"/>
      <c r="B9" s="114" t="s">
        <v>44</v>
      </c>
      <c r="C9" s="114"/>
      <c r="D9" s="114" t="s">
        <v>45</v>
      </c>
      <c r="E9" s="115">
        <v>706.48</v>
      </c>
      <c r="F9" s="115">
        <v>506.48</v>
      </c>
      <c r="G9" s="115">
        <v>200</v>
      </c>
    </row>
    <row r="10" ht="15.75" customHeight="1" spans="1:7">
      <c r="A10" s="114" t="s">
        <v>46</v>
      </c>
      <c r="B10" s="114" t="s">
        <v>47</v>
      </c>
      <c r="C10" s="114" t="s">
        <v>44</v>
      </c>
      <c r="D10" s="114" t="s">
        <v>48</v>
      </c>
      <c r="E10" s="115">
        <v>506.48</v>
      </c>
      <c r="F10" s="115">
        <v>506.48</v>
      </c>
      <c r="G10" s="115">
        <v>0</v>
      </c>
    </row>
    <row r="11" ht="15.75" customHeight="1" spans="1:7">
      <c r="A11" s="114" t="s">
        <v>46</v>
      </c>
      <c r="B11" s="114" t="s">
        <v>47</v>
      </c>
      <c r="C11" s="114" t="s">
        <v>49</v>
      </c>
      <c r="D11" s="114" t="s">
        <v>50</v>
      </c>
      <c r="E11" s="115">
        <v>37</v>
      </c>
      <c r="F11" s="115">
        <v>0</v>
      </c>
      <c r="G11" s="115">
        <v>37</v>
      </c>
    </row>
    <row r="12" ht="15.75" customHeight="1" spans="1:7">
      <c r="A12" s="114" t="s">
        <v>46</v>
      </c>
      <c r="B12" s="114" t="s">
        <v>47</v>
      </c>
      <c r="C12" s="114" t="s">
        <v>51</v>
      </c>
      <c r="D12" s="114" t="s">
        <v>52</v>
      </c>
      <c r="E12" s="115">
        <v>163</v>
      </c>
      <c r="F12" s="115">
        <v>0</v>
      </c>
      <c r="G12" s="115">
        <v>163</v>
      </c>
    </row>
    <row r="13" ht="15.75" customHeight="1" spans="1:7">
      <c r="A13" s="114"/>
      <c r="B13" s="114" t="s">
        <v>53</v>
      </c>
      <c r="C13" s="114"/>
      <c r="D13" s="114" t="s">
        <v>54</v>
      </c>
      <c r="E13" s="115">
        <v>150</v>
      </c>
      <c r="F13" s="115">
        <v>0</v>
      </c>
      <c r="G13" s="115">
        <v>150</v>
      </c>
    </row>
    <row r="14" ht="15.75" customHeight="1" spans="1:7">
      <c r="A14" s="114" t="s">
        <v>46</v>
      </c>
      <c r="B14" s="114" t="s">
        <v>55</v>
      </c>
      <c r="C14" s="114" t="s">
        <v>51</v>
      </c>
      <c r="D14" s="114" t="s">
        <v>56</v>
      </c>
      <c r="E14" s="115">
        <v>150</v>
      </c>
      <c r="F14" s="115">
        <v>0</v>
      </c>
      <c r="G14" s="115">
        <v>150</v>
      </c>
    </row>
    <row r="15" ht="15.75" customHeight="1" spans="1:7">
      <c r="A15" s="114"/>
      <c r="B15" s="114" t="s">
        <v>57</v>
      </c>
      <c r="C15" s="114"/>
      <c r="D15" s="114" t="s">
        <v>58</v>
      </c>
      <c r="E15" s="115">
        <v>15</v>
      </c>
      <c r="F15" s="115">
        <v>0</v>
      </c>
      <c r="G15" s="115">
        <v>15</v>
      </c>
    </row>
    <row r="16" ht="15.75" customHeight="1" spans="1:7">
      <c r="A16" s="114" t="s">
        <v>46</v>
      </c>
      <c r="B16" s="114" t="s">
        <v>59</v>
      </c>
      <c r="C16" s="114" t="s">
        <v>51</v>
      </c>
      <c r="D16" s="114" t="s">
        <v>60</v>
      </c>
      <c r="E16" s="115">
        <v>15</v>
      </c>
      <c r="F16" s="115">
        <v>0</v>
      </c>
      <c r="G16" s="115">
        <v>15</v>
      </c>
    </row>
    <row r="17" ht="15.75" customHeight="1"/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ageMargins left="1.14173228346457" right="0.748031496062992" top="0.984251968503937" bottom="0.984251968503937" header="0.511811023622047" footer="0.511811023622047"/>
  <pageSetup paperSize="9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workbookViewId="0">
      <selection activeCell="D8" sqref="D8:D26"/>
    </sheetView>
  </sheetViews>
  <sheetFormatPr defaultColWidth="9" defaultRowHeight="14.25" outlineLevelCol="4"/>
  <cols>
    <col min="1" max="1" width="15.25" customWidth="1"/>
    <col min="2" max="2" width="19.5" customWidth="1"/>
    <col min="3" max="3" width="18" customWidth="1"/>
    <col min="4" max="4" width="22" customWidth="1"/>
    <col min="5" max="5" width="21.625" customWidth="1"/>
  </cols>
  <sheetData>
    <row r="1" ht="24.75" customHeight="1"/>
    <row r="2" ht="24.75" customHeight="1" spans="1:5">
      <c r="A2" s="105" t="s">
        <v>107</v>
      </c>
      <c r="B2" s="105"/>
      <c r="C2" s="105"/>
      <c r="D2" s="105"/>
      <c r="E2" s="105"/>
    </row>
    <row r="3" ht="14.1" customHeight="1" spans="1:5">
      <c r="A3" s="106" t="s">
        <v>1</v>
      </c>
      <c r="B3" s="107"/>
      <c r="C3" s="107"/>
      <c r="D3" s="107"/>
      <c r="E3" s="108" t="s">
        <v>108</v>
      </c>
    </row>
    <row r="4" ht="24.75" customHeight="1" spans="1:5">
      <c r="A4" s="109" t="s">
        <v>109</v>
      </c>
      <c r="B4" s="109" t="s">
        <v>110</v>
      </c>
      <c r="C4" s="109" t="s">
        <v>111</v>
      </c>
      <c r="D4" s="109" t="s">
        <v>112</v>
      </c>
      <c r="E4" s="109" t="s">
        <v>113</v>
      </c>
    </row>
    <row r="5" ht="15" customHeight="1" spans="1:5">
      <c r="A5" s="109" t="s">
        <v>41</v>
      </c>
      <c r="B5" s="109" t="s">
        <v>41</v>
      </c>
      <c r="C5" s="109">
        <v>1</v>
      </c>
      <c r="D5" s="109">
        <v>2</v>
      </c>
      <c r="E5" s="109">
        <v>3</v>
      </c>
    </row>
    <row r="6" s="58" customFormat="1" customHeight="1" spans="1:5">
      <c r="A6" s="110"/>
      <c r="B6" s="111" t="s">
        <v>31</v>
      </c>
      <c r="C6" s="112">
        <v>506.48</v>
      </c>
      <c r="D6" s="112">
        <v>460.67</v>
      </c>
      <c r="E6" s="112">
        <v>45.81</v>
      </c>
    </row>
    <row r="7" customHeight="1" spans="1:5">
      <c r="A7" s="110">
        <v>301</v>
      </c>
      <c r="B7" s="111" t="s">
        <v>114</v>
      </c>
      <c r="C7" s="112">
        <v>425.18</v>
      </c>
      <c r="D7" s="112">
        <v>425.18</v>
      </c>
      <c r="E7" s="112">
        <v>0</v>
      </c>
    </row>
    <row r="8" customHeight="1" spans="1:5">
      <c r="A8" s="110">
        <v>30101</v>
      </c>
      <c r="B8" s="111" t="s">
        <v>115</v>
      </c>
      <c r="C8" s="112">
        <v>99.66</v>
      </c>
      <c r="D8" s="112">
        <v>99.66</v>
      </c>
      <c r="E8" s="112">
        <v>0</v>
      </c>
    </row>
    <row r="9" customHeight="1" spans="1:5">
      <c r="A9" s="110">
        <v>30102</v>
      </c>
      <c r="B9" s="111" t="s">
        <v>116</v>
      </c>
      <c r="C9" s="112">
        <v>38.69</v>
      </c>
      <c r="D9" s="112">
        <v>38.69</v>
      </c>
      <c r="E9" s="112">
        <v>0</v>
      </c>
    </row>
    <row r="10" customHeight="1" spans="1:5">
      <c r="A10" s="110">
        <v>30103</v>
      </c>
      <c r="B10" s="111" t="s">
        <v>117</v>
      </c>
      <c r="C10" s="112">
        <v>94.9</v>
      </c>
      <c r="D10" s="112">
        <v>94.9</v>
      </c>
      <c r="E10" s="112">
        <v>0</v>
      </c>
    </row>
    <row r="11" customHeight="1" spans="1:5">
      <c r="A11" s="110">
        <v>30107</v>
      </c>
      <c r="B11" s="111" t="s">
        <v>118</v>
      </c>
      <c r="C11" s="112">
        <v>30.79</v>
      </c>
      <c r="D11" s="112">
        <v>30.79</v>
      </c>
      <c r="E11" s="112">
        <v>0</v>
      </c>
    </row>
    <row r="12" customHeight="1" spans="1:5">
      <c r="A12" s="110">
        <v>30108</v>
      </c>
      <c r="B12" s="111" t="s">
        <v>119</v>
      </c>
      <c r="C12" s="112">
        <v>25.97</v>
      </c>
      <c r="D12" s="112">
        <v>25.97</v>
      </c>
      <c r="E12" s="112">
        <v>0</v>
      </c>
    </row>
    <row r="13" customHeight="1" spans="1:5">
      <c r="A13" s="110">
        <v>30109</v>
      </c>
      <c r="B13" s="111" t="s">
        <v>120</v>
      </c>
      <c r="C13" s="112">
        <v>12.99</v>
      </c>
      <c r="D13" s="112">
        <v>12.99</v>
      </c>
      <c r="E13" s="112">
        <v>0</v>
      </c>
    </row>
    <row r="14" customHeight="1" spans="1:5">
      <c r="A14" s="110">
        <v>30110</v>
      </c>
      <c r="B14" s="111" t="s">
        <v>121</v>
      </c>
      <c r="C14" s="112">
        <v>14.12</v>
      </c>
      <c r="D14" s="112">
        <v>14.12</v>
      </c>
      <c r="E14" s="112">
        <v>0</v>
      </c>
    </row>
    <row r="15" customHeight="1" spans="1:5">
      <c r="A15" s="110">
        <v>30111</v>
      </c>
      <c r="B15" s="111" t="s">
        <v>122</v>
      </c>
      <c r="C15" s="112">
        <v>8.12</v>
      </c>
      <c r="D15" s="112">
        <v>8.12</v>
      </c>
      <c r="E15" s="112">
        <v>0</v>
      </c>
    </row>
    <row r="16" customHeight="1" spans="1:5">
      <c r="A16" s="110">
        <v>30112</v>
      </c>
      <c r="B16" s="111" t="s">
        <v>123</v>
      </c>
      <c r="C16" s="112">
        <v>3.04</v>
      </c>
      <c r="D16" s="112">
        <v>3.04</v>
      </c>
      <c r="E16" s="112">
        <v>0</v>
      </c>
    </row>
    <row r="17" customHeight="1" spans="1:5">
      <c r="A17" s="110">
        <v>30113</v>
      </c>
      <c r="B17" s="111" t="s">
        <v>124</v>
      </c>
      <c r="C17" s="112">
        <v>51</v>
      </c>
      <c r="D17" s="112">
        <v>51</v>
      </c>
      <c r="E17" s="112">
        <v>0</v>
      </c>
    </row>
    <row r="18" customHeight="1" spans="1:5">
      <c r="A18" s="110">
        <v>30199</v>
      </c>
      <c r="B18" s="111" t="s">
        <v>125</v>
      </c>
      <c r="C18" s="112">
        <v>45.9</v>
      </c>
      <c r="D18" s="112">
        <v>45.9</v>
      </c>
      <c r="E18" s="112">
        <v>0</v>
      </c>
    </row>
    <row r="19" customHeight="1" spans="1:5">
      <c r="A19" s="110">
        <v>302</v>
      </c>
      <c r="B19" s="111" t="s">
        <v>126</v>
      </c>
      <c r="C19" s="112">
        <v>45.81</v>
      </c>
      <c r="D19" s="112">
        <v>0</v>
      </c>
      <c r="E19" s="112">
        <v>45.81</v>
      </c>
    </row>
    <row r="20" customHeight="1" spans="1:5">
      <c r="A20" s="110">
        <v>30228</v>
      </c>
      <c r="B20" s="111" t="s">
        <v>127</v>
      </c>
      <c r="C20" s="112">
        <v>1.95</v>
      </c>
      <c r="D20" s="112">
        <v>0</v>
      </c>
      <c r="E20" s="112">
        <v>1.95</v>
      </c>
    </row>
    <row r="21" customHeight="1" spans="1:5">
      <c r="A21" s="110">
        <v>30229</v>
      </c>
      <c r="B21" s="111" t="s">
        <v>128</v>
      </c>
      <c r="C21" s="112">
        <v>0.34</v>
      </c>
      <c r="D21" s="112">
        <v>0</v>
      </c>
      <c r="E21" s="112">
        <v>0.34</v>
      </c>
    </row>
    <row r="22" customHeight="1" spans="1:5">
      <c r="A22" s="110">
        <v>30239</v>
      </c>
      <c r="B22" s="111" t="s">
        <v>129</v>
      </c>
      <c r="C22" s="112">
        <v>24</v>
      </c>
      <c r="D22" s="112">
        <v>0</v>
      </c>
      <c r="E22" s="112">
        <v>24</v>
      </c>
    </row>
    <row r="23" customHeight="1" spans="1:5">
      <c r="A23" s="110">
        <v>30299</v>
      </c>
      <c r="B23" s="111" t="s">
        <v>130</v>
      </c>
      <c r="C23" s="112">
        <v>19.52</v>
      </c>
      <c r="D23" s="112">
        <v>0</v>
      </c>
      <c r="E23" s="112">
        <v>19.52</v>
      </c>
    </row>
    <row r="24" customHeight="1" spans="1:5">
      <c r="A24" s="110">
        <v>303</v>
      </c>
      <c r="B24" s="111" t="s">
        <v>131</v>
      </c>
      <c r="C24" s="112">
        <v>35.49</v>
      </c>
      <c r="D24" s="112">
        <v>35.49</v>
      </c>
      <c r="E24" s="112">
        <v>0</v>
      </c>
    </row>
    <row r="25" customHeight="1" spans="1:5">
      <c r="A25" s="110">
        <v>30302</v>
      </c>
      <c r="B25" s="111" t="s">
        <v>132</v>
      </c>
      <c r="C25" s="112">
        <v>35.45</v>
      </c>
      <c r="D25" s="112">
        <v>35.45</v>
      </c>
      <c r="E25" s="112">
        <v>0</v>
      </c>
    </row>
    <row r="26" customHeight="1" spans="1:5">
      <c r="A26" s="110">
        <v>30309</v>
      </c>
      <c r="B26" s="111" t="s">
        <v>133</v>
      </c>
      <c r="C26" s="112">
        <v>0.04</v>
      </c>
      <c r="D26" s="112">
        <v>0.04</v>
      </c>
      <c r="E26" s="112">
        <v>0</v>
      </c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</sheetData>
  <sheetProtection formatCells="0" formatColumns="0" formatRows="0"/>
  <mergeCells count="1">
    <mergeCell ref="A2:E2"/>
  </mergeCells>
  <pageMargins left="1.14173228346457" right="0.748031496062992" top="0.984251968503937" bottom="0.984251968503937" header="0.511811023622047" footer="0.511811023622047"/>
  <pageSetup paperSize="9" orientation="landscape" horizontalDpi="180" verticalDpi="18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showGridLines="0" showZeros="0" tabSelected="1" workbookViewId="0">
      <selection activeCell="G14" sqref="G14"/>
    </sheetView>
  </sheetViews>
  <sheetFormatPr defaultColWidth="9" defaultRowHeight="13.5" outlineLevelRow="6"/>
  <cols>
    <col min="1" max="1" width="23.375" style="75" customWidth="1"/>
    <col min="2" max="6" width="14.5" style="75" customWidth="1"/>
    <col min="7" max="7" width="13.625" style="75" customWidth="1"/>
    <col min="8" max="8" width="9.625" style="75" customWidth="1"/>
    <col min="9" max="9" width="17" style="75" customWidth="1"/>
    <col min="10" max="10" width="10" style="75" customWidth="1"/>
    <col min="11" max="11" width="12.375" style="75" customWidth="1"/>
    <col min="12" max="12" width="3.75" style="75" customWidth="1"/>
    <col min="13" max="13" width="14.5" style="75" customWidth="1"/>
    <col min="14" max="14" width="6.5" style="75" customWidth="1"/>
    <col min="15" max="15" width="11.5" style="75" customWidth="1"/>
    <col min="16" max="16384" width="9" style="75"/>
  </cols>
  <sheetData>
    <row r="1" customHeight="1" spans="1:8">
      <c r="A1" s="76"/>
      <c r="B1" s="76"/>
      <c r="C1"/>
      <c r="D1"/>
      <c r="E1"/>
      <c r="F1"/>
      <c r="G1"/>
      <c r="H1"/>
    </row>
    <row r="2" ht="38.25" customHeight="1" spans="1:8">
      <c r="A2" s="77" t="s">
        <v>134</v>
      </c>
      <c r="B2" s="77"/>
      <c r="C2" s="77"/>
      <c r="D2" s="77"/>
      <c r="E2" s="77"/>
      <c r="F2" s="77"/>
      <c r="G2" s="77"/>
      <c r="H2" s="77"/>
    </row>
    <row r="3" customHeight="1" spans="1:8">
      <c r="A3" s="78" t="s">
        <v>1</v>
      </c>
      <c r="B3" s="78"/>
      <c r="C3" s="79"/>
      <c r="D3" s="79"/>
      <c r="E3" s="79"/>
      <c r="F3" s="79"/>
      <c r="G3" s="79"/>
      <c r="H3" s="80" t="s">
        <v>26</v>
      </c>
    </row>
    <row r="4" ht="27.75" customHeight="1" spans="1:15">
      <c r="A4" s="81" t="s">
        <v>135</v>
      </c>
      <c r="B4" s="82" t="s">
        <v>136</v>
      </c>
      <c r="C4" s="83"/>
      <c r="D4" s="83"/>
      <c r="E4" s="83"/>
      <c r="F4" s="83"/>
      <c r="G4" s="84"/>
      <c r="H4" s="82" t="s">
        <v>137</v>
      </c>
      <c r="I4" s="83"/>
      <c r="J4" s="83"/>
      <c r="K4" s="83"/>
      <c r="L4" s="83"/>
      <c r="M4" s="83"/>
      <c r="N4" s="83"/>
      <c r="O4" s="84"/>
    </row>
    <row r="5" ht="39" customHeight="1" spans="1:15">
      <c r="A5" s="81"/>
      <c r="B5" s="85" t="s">
        <v>31</v>
      </c>
      <c r="C5" s="85" t="s">
        <v>138</v>
      </c>
      <c r="D5" s="86" t="s">
        <v>139</v>
      </c>
      <c r="E5" s="83"/>
      <c r="F5" s="84"/>
      <c r="G5" s="87" t="s">
        <v>140</v>
      </c>
      <c r="H5" s="87" t="s">
        <v>31</v>
      </c>
      <c r="I5" s="94" t="s">
        <v>138</v>
      </c>
      <c r="J5" s="95" t="s">
        <v>139</v>
      </c>
      <c r="K5" s="96"/>
      <c r="L5" s="96"/>
      <c r="M5" s="96"/>
      <c r="N5" s="97"/>
      <c r="O5" s="94" t="s">
        <v>140</v>
      </c>
    </row>
    <row r="6" s="74" customFormat="1" ht="27.75" customHeight="1" spans="1:15">
      <c r="A6" s="88" t="s">
        <v>31</v>
      </c>
      <c r="B6" s="89"/>
      <c r="C6" s="89"/>
      <c r="D6" s="90" t="s">
        <v>141</v>
      </c>
      <c r="E6" s="90" t="s">
        <v>142</v>
      </c>
      <c r="F6" s="90" t="s">
        <v>143</v>
      </c>
      <c r="G6" s="91"/>
      <c r="H6" s="91"/>
      <c r="I6" s="98"/>
      <c r="J6" s="99" t="s">
        <v>141</v>
      </c>
      <c r="K6" s="100" t="s">
        <v>142</v>
      </c>
      <c r="L6" s="101"/>
      <c r="M6" s="100" t="s">
        <v>143</v>
      </c>
      <c r="N6" s="101"/>
      <c r="O6" s="98"/>
    </row>
    <row r="7" ht="27.75" customHeight="1" spans="1:15">
      <c r="A7" s="88" t="s">
        <v>144</v>
      </c>
      <c r="B7" s="92" t="s">
        <v>145</v>
      </c>
      <c r="C7" s="90"/>
      <c r="D7" s="90">
        <v>0</v>
      </c>
      <c r="E7" s="93">
        <v>0</v>
      </c>
      <c r="F7" s="93" t="s">
        <v>145</v>
      </c>
      <c r="G7" s="93" t="s">
        <v>145</v>
      </c>
      <c r="H7" s="90">
        <v>11</v>
      </c>
      <c r="I7" s="102"/>
      <c r="J7" s="102">
        <v>9</v>
      </c>
      <c r="K7" s="103"/>
      <c r="L7" s="104"/>
      <c r="M7" s="103">
        <v>9</v>
      </c>
      <c r="N7" s="104"/>
      <c r="O7" s="102">
        <v>2</v>
      </c>
    </row>
  </sheetData>
  <sheetProtection formatCells="0" formatColumns="0" formatRows="0"/>
  <mergeCells count="16">
    <mergeCell ref="A2:H2"/>
    <mergeCell ref="B4:G4"/>
    <mergeCell ref="H4:O4"/>
    <mergeCell ref="D5:F5"/>
    <mergeCell ref="J5:N5"/>
    <mergeCell ref="K6:L6"/>
    <mergeCell ref="M6:N6"/>
    <mergeCell ref="K7:L7"/>
    <mergeCell ref="M7:N7"/>
    <mergeCell ref="A4:A5"/>
    <mergeCell ref="B5:B6"/>
    <mergeCell ref="C5:C6"/>
    <mergeCell ref="G5:G6"/>
    <mergeCell ref="H5:H6"/>
    <mergeCell ref="I5:I6"/>
    <mergeCell ref="O5:O6"/>
  </mergeCells>
  <printOptions horizontalCentered="1"/>
  <pageMargins left="0.71" right="0.71" top="0.75" bottom="0.75" header="0.31" footer="0.31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G25" sqref="G25"/>
    </sheetView>
  </sheetViews>
  <sheetFormatPr defaultColWidth="9" defaultRowHeight="14.25" outlineLevelRow="6" outlineLevelCol="6"/>
  <cols>
    <col min="4" max="4" width="19.375" customWidth="1"/>
    <col min="5" max="5" width="16.25" customWidth="1"/>
    <col min="6" max="6" width="17.375" customWidth="1"/>
    <col min="7" max="7" width="17.125" customWidth="1"/>
  </cols>
  <sheetData>
    <row r="1" customHeight="1"/>
    <row r="2" ht="20.25" customHeight="1" spans="1:7">
      <c r="A2" s="59" t="s">
        <v>146</v>
      </c>
      <c r="B2" s="59"/>
      <c r="C2" s="59"/>
      <c r="D2" s="59"/>
      <c r="E2" s="59"/>
      <c r="F2" s="59"/>
      <c r="G2" s="59"/>
    </row>
    <row r="3" customHeight="1" spans="1:7">
      <c r="A3" s="60" t="s">
        <v>1</v>
      </c>
      <c r="B3" s="61"/>
      <c r="C3" s="61"/>
      <c r="D3" s="61"/>
      <c r="E3" s="61"/>
      <c r="F3" s="61"/>
      <c r="G3" s="62" t="s">
        <v>26</v>
      </c>
    </row>
    <row r="4" customHeight="1" spans="1:7">
      <c r="A4" s="63" t="s">
        <v>62</v>
      </c>
      <c r="B4" s="64"/>
      <c r="C4" s="65"/>
      <c r="D4" s="66" t="s">
        <v>106</v>
      </c>
      <c r="E4" s="66" t="s">
        <v>63</v>
      </c>
      <c r="F4" s="66" t="s">
        <v>64</v>
      </c>
      <c r="G4" s="66" t="s">
        <v>65</v>
      </c>
    </row>
    <row r="5" customHeight="1" spans="1:7">
      <c r="A5" s="67" t="s">
        <v>27</v>
      </c>
      <c r="B5" s="67" t="s">
        <v>28</v>
      </c>
      <c r="C5" s="67" t="s">
        <v>29</v>
      </c>
      <c r="D5" s="68"/>
      <c r="E5" s="68"/>
      <c r="F5" s="68"/>
      <c r="G5" s="68"/>
    </row>
    <row r="6" customHeight="1" spans="1:7">
      <c r="A6" s="69" t="s">
        <v>41</v>
      </c>
      <c r="B6" s="69" t="s">
        <v>41</v>
      </c>
      <c r="C6" s="69" t="s">
        <v>41</v>
      </c>
      <c r="D6" s="69" t="s">
        <v>41</v>
      </c>
      <c r="E6" s="69">
        <v>1</v>
      </c>
      <c r="F6" s="69">
        <v>2</v>
      </c>
      <c r="G6" s="69">
        <v>3</v>
      </c>
    </row>
    <row r="7" s="58" customFormat="1" customHeight="1" spans="1:7">
      <c r="A7" s="70"/>
      <c r="B7" s="70"/>
      <c r="C7" s="70"/>
      <c r="D7" s="71"/>
      <c r="E7" s="72" t="s">
        <v>147</v>
      </c>
      <c r="F7" s="73"/>
      <c r="G7" s="73">
        <v>0</v>
      </c>
    </row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ageMargins left="1.14173228346457" right="0.748031496062992" top="1.37795275590551" bottom="0.984251968503937" header="0.511811023622047" footer="0.511811023622047"/>
  <pageSetup paperSize="9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"/>
  <sheetViews>
    <sheetView showGridLines="0" showZeros="0" topLeftCell="A3" workbookViewId="0">
      <selection activeCell="J15" sqref="J15"/>
    </sheetView>
  </sheetViews>
  <sheetFormatPr defaultColWidth="9" defaultRowHeight="14.25"/>
  <cols>
    <col min="1" max="1" width="9" style="2"/>
    <col min="2" max="2" width="14.75" style="2" customWidth="1"/>
    <col min="3" max="3" width="8.25" style="2" customWidth="1"/>
    <col min="4" max="4" width="13.875" style="2" customWidth="1"/>
    <col min="5" max="5" width="19" style="2" customWidth="1"/>
    <col min="6" max="7" width="13.5" style="2" customWidth="1"/>
    <col min="8" max="8" width="9.5" style="2" customWidth="1"/>
    <col min="9" max="9" width="9" style="2" customWidth="1"/>
    <col min="10" max="10" width="14" style="2" customWidth="1"/>
    <col min="11" max="11" width="10.125" style="2" customWidth="1"/>
    <col min="12" max="12" width="10.625" style="2" customWidth="1"/>
    <col min="13" max="13" width="13.125" style="2" customWidth="1"/>
    <col min="14" max="14" width="19.625" style="2" customWidth="1"/>
    <col min="15" max="15" width="15.875" style="2" customWidth="1"/>
    <col min="16" max="17" width="11.25" style="2" customWidth="1"/>
    <col min="18" max="18" width="13.625" style="2" customWidth="1"/>
    <col min="19" max="19" width="16.875" style="2" customWidth="1"/>
    <col min="20" max="28" width="24" style="2" customWidth="1"/>
    <col min="29" max="29" width="23.625" style="2" customWidth="1"/>
    <col min="30" max="39" width="26.375" style="2" customWidth="1"/>
    <col min="40" max="40" width="19" style="2" customWidth="1"/>
    <col min="41" max="41" width="10.375" style="2" customWidth="1"/>
    <col min="42" max="43" width="28" style="2" customWidth="1"/>
    <col min="44" max="16384" width="9" style="2"/>
  </cols>
  <sheetData>
    <row r="1" ht="63.75" customHeight="1" spans="1:41">
      <c r="A1"/>
      <c r="B1" s="3" t="s">
        <v>148</v>
      </c>
      <c r="C1" s="3"/>
      <c r="D1" s="3"/>
      <c r="E1" s="3"/>
      <c r="F1" s="3"/>
      <c r="G1" s="3"/>
      <c r="H1" s="3"/>
      <c r="I1" s="3"/>
      <c r="J1" s="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ht="17.1" customHeight="1" spans="1:4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4"/>
      <c r="AO2" s="6"/>
    </row>
    <row r="3" ht="23.25" customHeight="1" spans="1:41">
      <c r="A3" s="7" t="s">
        <v>149</v>
      </c>
      <c r="B3" s="8" t="s">
        <v>135</v>
      </c>
      <c r="C3" s="8" t="s">
        <v>150</v>
      </c>
      <c r="D3" s="9" t="s">
        <v>151</v>
      </c>
      <c r="E3" s="10"/>
      <c r="F3" s="10"/>
      <c r="G3" s="10"/>
      <c r="H3" s="10"/>
      <c r="I3" s="23"/>
      <c r="J3" s="24" t="s">
        <v>152</v>
      </c>
      <c r="K3" s="25"/>
      <c r="L3" s="26"/>
      <c r="M3" s="24" t="s">
        <v>153</v>
      </c>
      <c r="N3" s="26"/>
      <c r="O3" s="27" t="s">
        <v>154</v>
      </c>
      <c r="P3" s="28"/>
      <c r="Q3" s="38"/>
      <c r="R3" s="39" t="s">
        <v>155</v>
      </c>
      <c r="S3" s="39"/>
      <c r="T3" s="40"/>
      <c r="U3" s="41" t="s">
        <v>156</v>
      </c>
      <c r="V3" s="42"/>
      <c r="W3" s="42"/>
      <c r="X3" s="42"/>
      <c r="Y3" s="42"/>
      <c r="Z3" s="42"/>
      <c r="AA3" s="42"/>
      <c r="AB3" s="42"/>
      <c r="AC3" s="46"/>
      <c r="AD3" s="47" t="s">
        <v>157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30" t="s">
        <v>158</v>
      </c>
    </row>
    <row r="4" ht="23.25" customHeight="1" spans="1:41">
      <c r="A4" s="7"/>
      <c r="B4" s="11"/>
      <c r="C4" s="11"/>
      <c r="D4" s="12" t="s">
        <v>159</v>
      </c>
      <c r="E4" s="13" t="s">
        <v>160</v>
      </c>
      <c r="F4" s="13" t="s">
        <v>161</v>
      </c>
      <c r="G4" s="13" t="s">
        <v>162</v>
      </c>
      <c r="H4" s="14" t="s">
        <v>163</v>
      </c>
      <c r="I4" s="14" t="s">
        <v>164</v>
      </c>
      <c r="J4" s="7" t="s">
        <v>165</v>
      </c>
      <c r="K4" s="14" t="s">
        <v>166</v>
      </c>
      <c r="L4" s="14" t="s">
        <v>167</v>
      </c>
      <c r="M4" s="29" t="s">
        <v>168</v>
      </c>
      <c r="N4" s="8" t="s">
        <v>169</v>
      </c>
      <c r="O4" s="30" t="s">
        <v>170</v>
      </c>
      <c r="P4" s="30" t="s">
        <v>171</v>
      </c>
      <c r="Q4" s="30" t="s">
        <v>172</v>
      </c>
      <c r="R4" s="30" t="s">
        <v>173</v>
      </c>
      <c r="S4" s="30" t="s">
        <v>174</v>
      </c>
      <c r="T4" s="30" t="s">
        <v>175</v>
      </c>
      <c r="U4" s="27" t="s">
        <v>176</v>
      </c>
      <c r="V4" s="28"/>
      <c r="W4" s="28"/>
      <c r="X4" s="28"/>
      <c r="Y4" s="28"/>
      <c r="Z4" s="28"/>
      <c r="AA4" s="28"/>
      <c r="AB4" s="38"/>
      <c r="AC4" s="49" t="s">
        <v>177</v>
      </c>
      <c r="AD4" s="50" t="s">
        <v>178</v>
      </c>
      <c r="AE4" s="42"/>
      <c r="AF4" s="42"/>
      <c r="AG4" s="42"/>
      <c r="AH4" s="42"/>
      <c r="AI4" s="42"/>
      <c r="AJ4" s="42"/>
      <c r="AK4" s="42"/>
      <c r="AL4" s="42"/>
      <c r="AM4" s="52"/>
      <c r="AN4" s="55" t="s">
        <v>179</v>
      </c>
      <c r="AO4" s="32"/>
    </row>
    <row r="5" ht="23.25" customHeight="1" spans="1:41">
      <c r="A5" s="7"/>
      <c r="B5" s="11"/>
      <c r="C5" s="11"/>
      <c r="D5" s="11"/>
      <c r="E5" s="15"/>
      <c r="F5" s="15"/>
      <c r="G5" s="15"/>
      <c r="H5" s="16"/>
      <c r="I5" s="16"/>
      <c r="J5" s="7"/>
      <c r="K5" s="16"/>
      <c r="L5" s="16"/>
      <c r="M5" s="31"/>
      <c r="N5" s="11"/>
      <c r="O5" s="32"/>
      <c r="P5" s="32"/>
      <c r="Q5" s="32"/>
      <c r="R5" s="32"/>
      <c r="S5" s="32"/>
      <c r="T5" s="32"/>
      <c r="U5" s="27" t="s">
        <v>180</v>
      </c>
      <c r="V5" s="28"/>
      <c r="W5" s="28"/>
      <c r="X5" s="28"/>
      <c r="Y5" s="28"/>
      <c r="Z5" s="28"/>
      <c r="AA5" s="28"/>
      <c r="AB5" s="38"/>
      <c r="AC5" s="51"/>
      <c r="AD5" s="41" t="s">
        <v>181</v>
      </c>
      <c r="AE5" s="42"/>
      <c r="AF5" s="42"/>
      <c r="AG5" s="42"/>
      <c r="AH5" s="42"/>
      <c r="AI5" s="42"/>
      <c r="AJ5" s="42"/>
      <c r="AK5" s="42"/>
      <c r="AL5" s="42"/>
      <c r="AM5" s="52"/>
      <c r="AN5" s="56"/>
      <c r="AO5" s="32"/>
    </row>
    <row r="6" ht="23.25" customHeight="1" spans="1:41">
      <c r="A6" s="7"/>
      <c r="B6" s="11"/>
      <c r="C6" s="11"/>
      <c r="D6" s="11"/>
      <c r="E6" s="15"/>
      <c r="F6" s="15"/>
      <c r="G6" s="15"/>
      <c r="H6" s="16"/>
      <c r="I6" s="16"/>
      <c r="J6" s="7"/>
      <c r="K6" s="16"/>
      <c r="L6" s="16"/>
      <c r="M6" s="31"/>
      <c r="N6" s="11"/>
      <c r="O6" s="32"/>
      <c r="P6" s="32"/>
      <c r="Q6" s="32"/>
      <c r="R6" s="32"/>
      <c r="S6" s="32"/>
      <c r="T6" s="32"/>
      <c r="U6" s="27" t="s">
        <v>182</v>
      </c>
      <c r="V6" s="38"/>
      <c r="W6" s="43" t="s">
        <v>183</v>
      </c>
      <c r="X6" s="44"/>
      <c r="Y6" s="43" t="s">
        <v>184</v>
      </c>
      <c r="Z6" s="44"/>
      <c r="AA6" s="43" t="s">
        <v>185</v>
      </c>
      <c r="AB6" s="44"/>
      <c r="AC6" s="51"/>
      <c r="AD6" s="41" t="s">
        <v>186</v>
      </c>
      <c r="AE6" s="52"/>
      <c r="AF6" s="41" t="s">
        <v>187</v>
      </c>
      <c r="AG6" s="52"/>
      <c r="AH6" s="41" t="s">
        <v>188</v>
      </c>
      <c r="AI6" s="52"/>
      <c r="AJ6" s="41" t="s">
        <v>189</v>
      </c>
      <c r="AK6" s="52"/>
      <c r="AL6" s="41" t="s">
        <v>190</v>
      </c>
      <c r="AM6" s="52"/>
      <c r="AN6" s="56"/>
      <c r="AO6" s="32"/>
    </row>
    <row r="7" ht="23.25" customHeight="1" spans="1:41">
      <c r="A7" s="7"/>
      <c r="B7" s="17"/>
      <c r="C7" s="17"/>
      <c r="D7" s="17"/>
      <c r="E7" s="18"/>
      <c r="F7" s="18"/>
      <c r="G7" s="18"/>
      <c r="H7" s="19"/>
      <c r="I7" s="19"/>
      <c r="J7" s="33"/>
      <c r="K7" s="19"/>
      <c r="L7" s="19"/>
      <c r="M7" s="34"/>
      <c r="N7" s="17"/>
      <c r="O7" s="35"/>
      <c r="P7" s="35"/>
      <c r="Q7" s="35"/>
      <c r="R7" s="35"/>
      <c r="S7" s="35"/>
      <c r="T7" s="35"/>
      <c r="U7" s="45" t="s">
        <v>191</v>
      </c>
      <c r="V7" s="45" t="s">
        <v>192</v>
      </c>
      <c r="W7" s="45" t="s">
        <v>193</v>
      </c>
      <c r="X7" s="45" t="s">
        <v>194</v>
      </c>
      <c r="Y7" s="45" t="s">
        <v>195</v>
      </c>
      <c r="Z7" s="45" t="s">
        <v>196</v>
      </c>
      <c r="AA7" s="45" t="s">
        <v>197</v>
      </c>
      <c r="AB7" s="45" t="s">
        <v>198</v>
      </c>
      <c r="AC7" s="53"/>
      <c r="AD7" s="45" t="s">
        <v>199</v>
      </c>
      <c r="AE7" s="45" t="s">
        <v>200</v>
      </c>
      <c r="AF7" s="45" t="s">
        <v>201</v>
      </c>
      <c r="AG7" s="45" t="s">
        <v>202</v>
      </c>
      <c r="AH7" s="45" t="s">
        <v>203</v>
      </c>
      <c r="AI7" s="45" t="s">
        <v>204</v>
      </c>
      <c r="AJ7" s="45" t="s">
        <v>205</v>
      </c>
      <c r="AK7" s="45" t="s">
        <v>206</v>
      </c>
      <c r="AL7" s="45" t="s">
        <v>207</v>
      </c>
      <c r="AM7" s="45" t="s">
        <v>208</v>
      </c>
      <c r="AN7" s="57"/>
      <c r="AO7" s="35"/>
    </row>
    <row r="8" s="1" customFormat="1" ht="45.75" customHeight="1" spans="1:41">
      <c r="A8" s="20"/>
      <c r="B8" s="21"/>
      <c r="C8" s="21"/>
      <c r="D8" s="21"/>
      <c r="E8" s="21" t="s">
        <v>209</v>
      </c>
      <c r="F8" s="21"/>
      <c r="G8" s="21"/>
      <c r="H8" s="21" t="s">
        <v>31</v>
      </c>
      <c r="I8" s="36">
        <f>I18+I17+I16+I15+I14+I12+I11+I10</f>
        <v>365</v>
      </c>
      <c r="J8" s="21"/>
      <c r="K8" s="36">
        <v>23</v>
      </c>
      <c r="L8" s="37">
        <f>L10+L11+L12+L14+L15+L16+L17+L18</f>
        <v>365</v>
      </c>
      <c r="M8" s="21" t="s">
        <v>209</v>
      </c>
      <c r="N8" s="21" t="s">
        <v>209</v>
      </c>
      <c r="O8" s="21" t="s">
        <v>209</v>
      </c>
      <c r="P8" s="21"/>
      <c r="Q8" s="21"/>
      <c r="R8" s="21" t="s">
        <v>209</v>
      </c>
      <c r="S8" s="21" t="s">
        <v>209</v>
      </c>
      <c r="T8" s="21" t="s">
        <v>209</v>
      </c>
      <c r="U8" s="21"/>
      <c r="V8" s="21"/>
      <c r="W8" s="21"/>
      <c r="X8" s="21"/>
      <c r="Y8" s="21"/>
      <c r="Z8" s="21"/>
      <c r="AA8" s="21"/>
      <c r="AB8" s="21"/>
      <c r="AC8" s="21" t="s">
        <v>209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209</v>
      </c>
      <c r="AO8" s="21" t="s">
        <v>209</v>
      </c>
    </row>
    <row r="9" ht="45.75" customHeight="1" spans="1:41">
      <c r="A9" s="20" t="s">
        <v>210</v>
      </c>
      <c r="B9" s="21" t="s">
        <v>211</v>
      </c>
      <c r="C9" s="21"/>
      <c r="D9" s="21"/>
      <c r="E9" s="21" t="s">
        <v>209</v>
      </c>
      <c r="F9" s="21"/>
      <c r="G9" s="21"/>
      <c r="H9" s="21"/>
      <c r="I9" s="36">
        <f>I8</f>
        <v>365</v>
      </c>
      <c r="J9" s="21"/>
      <c r="K9" s="36">
        <v>23</v>
      </c>
      <c r="L9" s="37">
        <f>L8</f>
        <v>365</v>
      </c>
      <c r="M9" s="21" t="s">
        <v>209</v>
      </c>
      <c r="N9" s="21" t="s">
        <v>209</v>
      </c>
      <c r="O9" s="21" t="s">
        <v>209</v>
      </c>
      <c r="P9" s="21"/>
      <c r="Q9" s="21"/>
      <c r="R9" s="21" t="s">
        <v>209</v>
      </c>
      <c r="S9" s="21" t="s">
        <v>209</v>
      </c>
      <c r="T9" s="21" t="s">
        <v>209</v>
      </c>
      <c r="U9" s="21"/>
      <c r="V9" s="21"/>
      <c r="W9" s="21"/>
      <c r="X9" s="21"/>
      <c r="Y9" s="21"/>
      <c r="Z9" s="21"/>
      <c r="AA9" s="21"/>
      <c r="AB9" s="21"/>
      <c r="AC9" s="21" t="s">
        <v>209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209</v>
      </c>
      <c r="AO9" s="21" t="s">
        <v>209</v>
      </c>
    </row>
    <row r="10" ht="45.75" customHeight="1" spans="1:41">
      <c r="A10" s="20" t="s">
        <v>212</v>
      </c>
      <c r="B10" s="21" t="s">
        <v>213</v>
      </c>
      <c r="C10" s="21" t="s">
        <v>214</v>
      </c>
      <c r="D10" s="21" t="s">
        <v>215</v>
      </c>
      <c r="E10" s="21" t="s">
        <v>216</v>
      </c>
      <c r="F10" s="21" t="s">
        <v>217</v>
      </c>
      <c r="G10" s="21" t="s">
        <v>144</v>
      </c>
      <c r="H10" s="21" t="s">
        <v>218</v>
      </c>
      <c r="I10" s="36">
        <v>50</v>
      </c>
      <c r="J10" s="21" t="s">
        <v>219</v>
      </c>
      <c r="K10" s="36">
        <v>0</v>
      </c>
      <c r="L10" s="37">
        <v>50</v>
      </c>
      <c r="M10" s="21" t="s">
        <v>220</v>
      </c>
      <c r="N10" s="21" t="s">
        <v>221</v>
      </c>
      <c r="O10" s="21" t="s">
        <v>222</v>
      </c>
      <c r="P10" s="21" t="s">
        <v>223</v>
      </c>
      <c r="Q10" s="21" t="s">
        <v>224</v>
      </c>
      <c r="R10" s="21" t="s">
        <v>225</v>
      </c>
      <c r="S10" s="21" t="s">
        <v>226</v>
      </c>
      <c r="T10" s="21" t="s">
        <v>227</v>
      </c>
      <c r="U10" s="21" t="s">
        <v>228</v>
      </c>
      <c r="V10" s="21" t="s">
        <v>229</v>
      </c>
      <c r="W10" s="21" t="s">
        <v>230</v>
      </c>
      <c r="X10" s="21" t="s">
        <v>231</v>
      </c>
      <c r="Y10" s="21" t="s">
        <v>232</v>
      </c>
      <c r="Z10" s="21" t="s">
        <v>233</v>
      </c>
      <c r="AA10" s="21" t="s">
        <v>234</v>
      </c>
      <c r="AB10" s="21" t="s">
        <v>235</v>
      </c>
      <c r="AC10" s="21" t="s">
        <v>236</v>
      </c>
      <c r="AD10" s="21" t="s">
        <v>237</v>
      </c>
      <c r="AE10" s="21" t="s">
        <v>238</v>
      </c>
      <c r="AF10" s="21" t="s">
        <v>239</v>
      </c>
      <c r="AG10" s="21" t="s">
        <v>238</v>
      </c>
      <c r="AH10" s="21" t="s">
        <v>240</v>
      </c>
      <c r="AI10" s="21" t="s">
        <v>238</v>
      </c>
      <c r="AJ10" s="21" t="s">
        <v>241</v>
      </c>
      <c r="AK10" s="21" t="s">
        <v>238</v>
      </c>
      <c r="AL10" s="21" t="s">
        <v>242</v>
      </c>
      <c r="AM10" s="21" t="s">
        <v>243</v>
      </c>
      <c r="AN10" s="21" t="s">
        <v>244</v>
      </c>
      <c r="AO10" s="21" t="s">
        <v>147</v>
      </c>
    </row>
    <row r="11" ht="45.75" customHeight="1" spans="1:41">
      <c r="A11" s="20" t="s">
        <v>212</v>
      </c>
      <c r="B11" s="21" t="s">
        <v>213</v>
      </c>
      <c r="C11" s="21" t="s">
        <v>214</v>
      </c>
      <c r="D11" s="21" t="s">
        <v>245</v>
      </c>
      <c r="E11" s="21" t="s">
        <v>246</v>
      </c>
      <c r="F11" s="21" t="s">
        <v>217</v>
      </c>
      <c r="G11" s="21" t="s">
        <v>144</v>
      </c>
      <c r="H11" s="21" t="s">
        <v>247</v>
      </c>
      <c r="I11" s="36">
        <v>20</v>
      </c>
      <c r="J11" s="21" t="s">
        <v>219</v>
      </c>
      <c r="K11" s="36">
        <v>0</v>
      </c>
      <c r="L11" s="37">
        <v>20</v>
      </c>
      <c r="M11" s="21" t="s">
        <v>248</v>
      </c>
      <c r="N11" s="21" t="s">
        <v>249</v>
      </c>
      <c r="O11" s="21" t="s">
        <v>250</v>
      </c>
      <c r="P11" s="21" t="s">
        <v>223</v>
      </c>
      <c r="Q11" s="21" t="s">
        <v>224</v>
      </c>
      <c r="R11" s="21" t="s">
        <v>251</v>
      </c>
      <c r="S11" s="21" t="s">
        <v>252</v>
      </c>
      <c r="T11" s="21" t="s">
        <v>253</v>
      </c>
      <c r="U11" s="21" t="s">
        <v>254</v>
      </c>
      <c r="V11" s="21" t="s">
        <v>255</v>
      </c>
      <c r="W11" s="21" t="s">
        <v>256</v>
      </c>
      <c r="X11" s="21" t="s">
        <v>257</v>
      </c>
      <c r="Y11" s="21" t="s">
        <v>258</v>
      </c>
      <c r="Z11" s="21" t="s">
        <v>259</v>
      </c>
      <c r="AA11" s="21" t="s">
        <v>260</v>
      </c>
      <c r="AB11" s="21" t="s">
        <v>261</v>
      </c>
      <c r="AC11" s="21" t="s">
        <v>262</v>
      </c>
      <c r="AD11" s="21" t="s">
        <v>263</v>
      </c>
      <c r="AE11" s="21" t="s">
        <v>264</v>
      </c>
      <c r="AF11" s="21" t="s">
        <v>265</v>
      </c>
      <c r="AG11" s="21" t="s">
        <v>266</v>
      </c>
      <c r="AH11" s="21" t="s">
        <v>267</v>
      </c>
      <c r="AI11" s="21" t="s">
        <v>268</v>
      </c>
      <c r="AJ11" s="21" t="s">
        <v>269</v>
      </c>
      <c r="AK11" s="21" t="s">
        <v>270</v>
      </c>
      <c r="AL11" s="21" t="s">
        <v>271</v>
      </c>
      <c r="AM11" s="21" t="s">
        <v>272</v>
      </c>
      <c r="AN11" s="21" t="s">
        <v>273</v>
      </c>
      <c r="AO11" s="21" t="s">
        <v>209</v>
      </c>
    </row>
    <row r="12" ht="45.75" customHeight="1" spans="1:41">
      <c r="A12" s="20" t="s">
        <v>212</v>
      </c>
      <c r="B12" s="21" t="s">
        <v>213</v>
      </c>
      <c r="C12" s="21" t="s">
        <v>214</v>
      </c>
      <c r="D12" s="21" t="s">
        <v>274</v>
      </c>
      <c r="E12" s="21" t="s">
        <v>275</v>
      </c>
      <c r="F12" s="21" t="s">
        <v>217</v>
      </c>
      <c r="G12" s="21" t="s">
        <v>144</v>
      </c>
      <c r="H12" s="21" t="s">
        <v>247</v>
      </c>
      <c r="I12" s="36">
        <v>20</v>
      </c>
      <c r="J12" s="21" t="s">
        <v>219</v>
      </c>
      <c r="K12" s="36">
        <v>5</v>
      </c>
      <c r="L12" s="37">
        <v>20</v>
      </c>
      <c r="M12" s="21" t="s">
        <v>276</v>
      </c>
      <c r="N12" s="21" t="s">
        <v>249</v>
      </c>
      <c r="O12" s="21" t="s">
        <v>277</v>
      </c>
      <c r="P12" s="21" t="s">
        <v>223</v>
      </c>
      <c r="Q12" s="21" t="s">
        <v>224</v>
      </c>
      <c r="R12" s="21" t="s">
        <v>251</v>
      </c>
      <c r="S12" s="21" t="s">
        <v>252</v>
      </c>
      <c r="T12" s="21" t="s">
        <v>253</v>
      </c>
      <c r="U12" s="21" t="s">
        <v>278</v>
      </c>
      <c r="V12" s="21" t="s">
        <v>279</v>
      </c>
      <c r="W12" s="21" t="s">
        <v>256</v>
      </c>
      <c r="X12" s="21" t="s">
        <v>280</v>
      </c>
      <c r="Y12" s="21" t="s">
        <v>258</v>
      </c>
      <c r="Z12" s="21" t="s">
        <v>259</v>
      </c>
      <c r="AA12" s="21" t="s">
        <v>260</v>
      </c>
      <c r="AB12" s="21" t="s">
        <v>261</v>
      </c>
      <c r="AC12" s="21" t="s">
        <v>281</v>
      </c>
      <c r="AD12" s="21" t="s">
        <v>263</v>
      </c>
      <c r="AE12" s="21" t="s">
        <v>264</v>
      </c>
      <c r="AF12" s="21" t="s">
        <v>265</v>
      </c>
      <c r="AG12" s="21" t="s">
        <v>266</v>
      </c>
      <c r="AH12" s="21" t="s">
        <v>267</v>
      </c>
      <c r="AI12" s="21" t="s">
        <v>268</v>
      </c>
      <c r="AJ12" s="21" t="s">
        <v>269</v>
      </c>
      <c r="AK12" s="21" t="s">
        <v>270</v>
      </c>
      <c r="AL12" s="21" t="s">
        <v>271</v>
      </c>
      <c r="AM12" s="21" t="s">
        <v>282</v>
      </c>
      <c r="AN12" s="21" t="s">
        <v>273</v>
      </c>
      <c r="AO12" s="21" t="s">
        <v>147</v>
      </c>
    </row>
    <row r="13" ht="45.75" hidden="1" customHeight="1" spans="1:41">
      <c r="A13" s="20" t="s">
        <v>212</v>
      </c>
      <c r="B13" s="21" t="s">
        <v>213</v>
      </c>
      <c r="C13" s="21" t="s">
        <v>214</v>
      </c>
      <c r="D13" s="21" t="s">
        <v>113</v>
      </c>
      <c r="E13" s="21" t="s">
        <v>283</v>
      </c>
      <c r="F13" s="21" t="s">
        <v>217</v>
      </c>
      <c r="G13" s="21" t="s">
        <v>211</v>
      </c>
      <c r="H13" s="21" t="s">
        <v>284</v>
      </c>
      <c r="I13" s="36">
        <v>43.52</v>
      </c>
      <c r="J13" s="21" t="s">
        <v>219</v>
      </c>
      <c r="K13" s="36">
        <v>0</v>
      </c>
      <c r="L13" s="37">
        <v>43.52</v>
      </c>
      <c r="M13" s="21" t="s">
        <v>285</v>
      </c>
      <c r="N13" s="21" t="s">
        <v>285</v>
      </c>
      <c r="O13" s="21" t="s">
        <v>286</v>
      </c>
      <c r="P13" s="21" t="s">
        <v>287</v>
      </c>
      <c r="Q13" s="21" t="s">
        <v>288</v>
      </c>
      <c r="R13" s="21" t="s">
        <v>211</v>
      </c>
      <c r="S13" s="21" t="s">
        <v>289</v>
      </c>
      <c r="T13" s="21" t="s">
        <v>290</v>
      </c>
      <c r="U13" s="21" t="s">
        <v>291</v>
      </c>
      <c r="V13" s="21" t="s">
        <v>292</v>
      </c>
      <c r="W13" s="21" t="s">
        <v>293</v>
      </c>
      <c r="X13" s="21" t="s">
        <v>294</v>
      </c>
      <c r="Y13" s="21" t="s">
        <v>295</v>
      </c>
      <c r="Z13" s="21" t="s">
        <v>296</v>
      </c>
      <c r="AA13" s="21" t="s">
        <v>297</v>
      </c>
      <c r="AB13" s="21" t="s">
        <v>297</v>
      </c>
      <c r="AC13" s="21" t="s">
        <v>298</v>
      </c>
      <c r="AD13" s="21" t="s">
        <v>299</v>
      </c>
      <c r="AE13" s="21" t="s">
        <v>299</v>
      </c>
      <c r="AF13" s="21" t="s">
        <v>300</v>
      </c>
      <c r="AG13" s="21" t="s">
        <v>301</v>
      </c>
      <c r="AH13" s="21" t="s">
        <v>299</v>
      </c>
      <c r="AI13" s="21" t="s">
        <v>299</v>
      </c>
      <c r="AJ13" s="21" t="s">
        <v>302</v>
      </c>
      <c r="AK13" s="21" t="s">
        <v>303</v>
      </c>
      <c r="AL13" s="21" t="s">
        <v>299</v>
      </c>
      <c r="AM13" s="21" t="s">
        <v>299</v>
      </c>
      <c r="AN13" s="21" t="s">
        <v>304</v>
      </c>
      <c r="AO13" s="21" t="s">
        <v>209</v>
      </c>
    </row>
    <row r="14" ht="45.75" customHeight="1" spans="1:41">
      <c r="A14" s="20" t="s">
        <v>212</v>
      </c>
      <c r="B14" s="21" t="s">
        <v>213</v>
      </c>
      <c r="C14" s="21" t="s">
        <v>214</v>
      </c>
      <c r="D14" s="21" t="s">
        <v>305</v>
      </c>
      <c r="E14" s="21" t="s">
        <v>306</v>
      </c>
      <c r="F14" s="21" t="s">
        <v>217</v>
      </c>
      <c r="G14" s="21" t="s">
        <v>144</v>
      </c>
      <c r="H14" s="21" t="s">
        <v>307</v>
      </c>
      <c r="I14" s="36">
        <v>10</v>
      </c>
      <c r="J14" s="21" t="s">
        <v>219</v>
      </c>
      <c r="K14" s="36">
        <v>2</v>
      </c>
      <c r="L14" s="37">
        <v>10</v>
      </c>
      <c r="M14" s="21" t="s">
        <v>308</v>
      </c>
      <c r="N14" s="21" t="s">
        <v>308</v>
      </c>
      <c r="O14" s="21" t="s">
        <v>309</v>
      </c>
      <c r="P14" s="21" t="s">
        <v>287</v>
      </c>
      <c r="Q14" s="21" t="s">
        <v>288</v>
      </c>
      <c r="R14" s="21" t="s">
        <v>310</v>
      </c>
      <c r="S14" s="21" t="s">
        <v>311</v>
      </c>
      <c r="T14" s="21" t="s">
        <v>312</v>
      </c>
      <c r="U14" s="21" t="s">
        <v>313</v>
      </c>
      <c r="V14" s="21" t="s">
        <v>314</v>
      </c>
      <c r="W14" s="21" t="s">
        <v>256</v>
      </c>
      <c r="X14" s="21" t="s">
        <v>315</v>
      </c>
      <c r="Y14" s="21" t="s">
        <v>316</v>
      </c>
      <c r="Z14" s="21" t="s">
        <v>316</v>
      </c>
      <c r="AA14" s="21" t="s">
        <v>260</v>
      </c>
      <c r="AB14" s="21" t="s">
        <v>317</v>
      </c>
      <c r="AC14" s="21" t="s">
        <v>318</v>
      </c>
      <c r="AD14" s="21" t="s">
        <v>319</v>
      </c>
      <c r="AE14" s="21" t="s">
        <v>320</v>
      </c>
      <c r="AF14" s="21" t="s">
        <v>321</v>
      </c>
      <c r="AG14" s="21" t="s">
        <v>322</v>
      </c>
      <c r="AH14" s="21" t="s">
        <v>323</v>
      </c>
      <c r="AI14" s="21" t="s">
        <v>322</v>
      </c>
      <c r="AJ14" s="21" t="s">
        <v>324</v>
      </c>
      <c r="AK14" s="21" t="s">
        <v>325</v>
      </c>
      <c r="AL14" s="21" t="s">
        <v>326</v>
      </c>
      <c r="AM14" s="21" t="s">
        <v>314</v>
      </c>
      <c r="AN14" s="21" t="s">
        <v>322</v>
      </c>
      <c r="AO14" s="21" t="s">
        <v>209</v>
      </c>
    </row>
    <row r="15" ht="57" customHeight="1" spans="1:41">
      <c r="A15" s="20" t="s">
        <v>212</v>
      </c>
      <c r="B15" s="21" t="s">
        <v>213</v>
      </c>
      <c r="C15" s="21" t="s">
        <v>214</v>
      </c>
      <c r="D15" s="21" t="s">
        <v>327</v>
      </c>
      <c r="E15" s="21" t="s">
        <v>328</v>
      </c>
      <c r="F15" s="21" t="s">
        <v>217</v>
      </c>
      <c r="G15" s="21" t="s">
        <v>144</v>
      </c>
      <c r="H15" s="21" t="s">
        <v>329</v>
      </c>
      <c r="I15" s="36">
        <f>75+8</f>
        <v>83</v>
      </c>
      <c r="J15" s="21" t="s">
        <v>219</v>
      </c>
      <c r="K15" s="36">
        <v>0</v>
      </c>
      <c r="L15" s="37">
        <v>83</v>
      </c>
      <c r="M15" s="21" t="s">
        <v>330</v>
      </c>
      <c r="N15" s="21" t="s">
        <v>331</v>
      </c>
      <c r="O15" s="21" t="s">
        <v>332</v>
      </c>
      <c r="P15" s="21" t="s">
        <v>287</v>
      </c>
      <c r="Q15" s="21" t="s">
        <v>288</v>
      </c>
      <c r="R15" s="21" t="s">
        <v>211</v>
      </c>
      <c r="S15" s="21" t="s">
        <v>333</v>
      </c>
      <c r="T15" s="21" t="s">
        <v>334</v>
      </c>
      <c r="U15" s="21" t="s">
        <v>335</v>
      </c>
      <c r="V15" s="21" t="s">
        <v>314</v>
      </c>
      <c r="W15" s="21" t="s">
        <v>336</v>
      </c>
      <c r="X15" s="21" t="s">
        <v>337</v>
      </c>
      <c r="Y15" s="21" t="s">
        <v>338</v>
      </c>
      <c r="Z15" s="21" t="s">
        <v>314</v>
      </c>
      <c r="AA15" s="21" t="s">
        <v>339</v>
      </c>
      <c r="AB15" s="21" t="s">
        <v>340</v>
      </c>
      <c r="AC15" s="21" t="s">
        <v>341</v>
      </c>
      <c r="AD15" s="21" t="s">
        <v>299</v>
      </c>
      <c r="AE15" s="21" t="s">
        <v>299</v>
      </c>
      <c r="AF15" s="21" t="s">
        <v>299</v>
      </c>
      <c r="AG15" s="21" t="s">
        <v>299</v>
      </c>
      <c r="AH15" s="21" t="s">
        <v>299</v>
      </c>
      <c r="AI15" s="21" t="s">
        <v>299</v>
      </c>
      <c r="AJ15" s="21" t="s">
        <v>342</v>
      </c>
      <c r="AK15" s="21" t="s">
        <v>343</v>
      </c>
      <c r="AL15" s="21" t="s">
        <v>344</v>
      </c>
      <c r="AM15" s="21" t="s">
        <v>345</v>
      </c>
      <c r="AN15" s="21" t="s">
        <v>346</v>
      </c>
      <c r="AO15" s="21" t="s">
        <v>209</v>
      </c>
    </row>
    <row r="16" ht="45.75" customHeight="1" spans="1:41">
      <c r="A16" s="20" t="s">
        <v>212</v>
      </c>
      <c r="B16" s="21" t="s">
        <v>213</v>
      </c>
      <c r="C16" s="21" t="s">
        <v>214</v>
      </c>
      <c r="D16" s="21" t="s">
        <v>347</v>
      </c>
      <c r="E16" s="21" t="s">
        <v>348</v>
      </c>
      <c r="F16" s="21" t="s">
        <v>217</v>
      </c>
      <c r="G16" s="21" t="s">
        <v>144</v>
      </c>
      <c r="H16" s="21" t="s">
        <v>349</v>
      </c>
      <c r="I16" s="36">
        <v>37</v>
      </c>
      <c r="J16" s="21" t="s">
        <v>219</v>
      </c>
      <c r="K16" s="36">
        <v>16</v>
      </c>
      <c r="L16" s="37">
        <v>37</v>
      </c>
      <c r="M16" s="21" t="s">
        <v>350</v>
      </c>
      <c r="N16" s="21" t="s">
        <v>350</v>
      </c>
      <c r="O16" s="21" t="s">
        <v>351</v>
      </c>
      <c r="P16" s="21" t="s">
        <v>287</v>
      </c>
      <c r="Q16" s="21" t="s">
        <v>288</v>
      </c>
      <c r="R16" s="21" t="s">
        <v>211</v>
      </c>
      <c r="S16" s="21" t="s">
        <v>352</v>
      </c>
      <c r="T16" s="21" t="s">
        <v>353</v>
      </c>
      <c r="U16" s="21" t="s">
        <v>354</v>
      </c>
      <c r="V16" s="21" t="s">
        <v>355</v>
      </c>
      <c r="W16" s="21" t="s">
        <v>356</v>
      </c>
      <c r="X16" s="21" t="s">
        <v>303</v>
      </c>
      <c r="Y16" s="21" t="s">
        <v>357</v>
      </c>
      <c r="Z16" s="21" t="s">
        <v>150</v>
      </c>
      <c r="AA16" s="21" t="s">
        <v>358</v>
      </c>
      <c r="AB16" s="21" t="s">
        <v>359</v>
      </c>
      <c r="AC16" s="21" t="s">
        <v>360</v>
      </c>
      <c r="AD16" s="21" t="s">
        <v>361</v>
      </c>
      <c r="AE16" s="21" t="s">
        <v>362</v>
      </c>
      <c r="AF16" s="21" t="s">
        <v>363</v>
      </c>
      <c r="AG16" s="21" t="s">
        <v>303</v>
      </c>
      <c r="AH16" s="21" t="s">
        <v>364</v>
      </c>
      <c r="AI16" s="21" t="s">
        <v>365</v>
      </c>
      <c r="AJ16" s="21" t="s">
        <v>366</v>
      </c>
      <c r="AK16" s="21" t="s">
        <v>367</v>
      </c>
      <c r="AL16" s="21" t="s">
        <v>368</v>
      </c>
      <c r="AM16" s="21" t="s">
        <v>345</v>
      </c>
      <c r="AN16" s="21" t="s">
        <v>369</v>
      </c>
      <c r="AO16" s="21" t="s">
        <v>209</v>
      </c>
    </row>
    <row r="17" ht="45.75" customHeight="1" spans="1:41">
      <c r="A17" s="20" t="s">
        <v>212</v>
      </c>
      <c r="B17" s="21" t="s">
        <v>213</v>
      </c>
      <c r="C17" s="21" t="s">
        <v>214</v>
      </c>
      <c r="D17" s="21" t="s">
        <v>370</v>
      </c>
      <c r="E17" s="21" t="s">
        <v>371</v>
      </c>
      <c r="F17" s="21" t="s">
        <v>217</v>
      </c>
      <c r="G17" s="21" t="s">
        <v>144</v>
      </c>
      <c r="H17" s="21" t="s">
        <v>247</v>
      </c>
      <c r="I17" s="36">
        <v>130</v>
      </c>
      <c r="J17" s="21" t="s">
        <v>219</v>
      </c>
      <c r="K17" s="36">
        <v>0</v>
      </c>
      <c r="L17" s="37">
        <v>130</v>
      </c>
      <c r="M17" s="21" t="s">
        <v>372</v>
      </c>
      <c r="N17" s="21" t="s">
        <v>373</v>
      </c>
      <c r="O17" s="21" t="s">
        <v>374</v>
      </c>
      <c r="P17" s="21" t="s">
        <v>223</v>
      </c>
      <c r="Q17" s="21" t="s">
        <v>375</v>
      </c>
      <c r="R17" s="21" t="s">
        <v>376</v>
      </c>
      <c r="S17" s="21" t="s">
        <v>377</v>
      </c>
      <c r="T17" s="21" t="s">
        <v>378</v>
      </c>
      <c r="U17" s="21" t="s">
        <v>379</v>
      </c>
      <c r="V17" s="21" t="s">
        <v>380</v>
      </c>
      <c r="W17" s="21" t="s">
        <v>256</v>
      </c>
      <c r="X17" s="21" t="s">
        <v>280</v>
      </c>
      <c r="Y17" s="21" t="s">
        <v>258</v>
      </c>
      <c r="Z17" s="21" t="s">
        <v>381</v>
      </c>
      <c r="AA17" s="21" t="s">
        <v>260</v>
      </c>
      <c r="AB17" s="21" t="s">
        <v>317</v>
      </c>
      <c r="AC17" s="21" t="s">
        <v>373</v>
      </c>
      <c r="AD17" s="21" t="s">
        <v>382</v>
      </c>
      <c r="AE17" s="21" t="s">
        <v>264</v>
      </c>
      <c r="AF17" s="21" t="s">
        <v>265</v>
      </c>
      <c r="AG17" s="21" t="s">
        <v>266</v>
      </c>
      <c r="AH17" s="21" t="s">
        <v>267</v>
      </c>
      <c r="AI17" s="21" t="s">
        <v>268</v>
      </c>
      <c r="AJ17" s="21" t="s">
        <v>269</v>
      </c>
      <c r="AK17" s="21" t="s">
        <v>383</v>
      </c>
      <c r="AL17" s="21" t="s">
        <v>271</v>
      </c>
      <c r="AM17" s="21" t="s">
        <v>272</v>
      </c>
      <c r="AN17" s="21" t="s">
        <v>273</v>
      </c>
      <c r="AO17" s="21" t="s">
        <v>384</v>
      </c>
    </row>
    <row r="18" ht="45.75" customHeight="1" spans="1:41">
      <c r="A18" s="20" t="s">
        <v>212</v>
      </c>
      <c r="B18" s="21" t="s">
        <v>213</v>
      </c>
      <c r="C18" s="21" t="s">
        <v>214</v>
      </c>
      <c r="D18" s="21" t="s">
        <v>385</v>
      </c>
      <c r="E18" s="21" t="s">
        <v>386</v>
      </c>
      <c r="F18" s="21" t="s">
        <v>217</v>
      </c>
      <c r="G18" s="21" t="s">
        <v>144</v>
      </c>
      <c r="H18" s="21" t="s">
        <v>218</v>
      </c>
      <c r="I18" s="36">
        <v>15</v>
      </c>
      <c r="J18" s="21" t="s">
        <v>219</v>
      </c>
      <c r="K18" s="36">
        <v>0</v>
      </c>
      <c r="L18" s="37">
        <v>15</v>
      </c>
      <c r="M18" s="21" t="s">
        <v>387</v>
      </c>
      <c r="N18" s="21" t="s">
        <v>388</v>
      </c>
      <c r="O18" s="21" t="s">
        <v>389</v>
      </c>
      <c r="P18" s="21" t="s">
        <v>287</v>
      </c>
      <c r="Q18" s="21" t="s">
        <v>288</v>
      </c>
      <c r="R18" s="21" t="s">
        <v>390</v>
      </c>
      <c r="S18" s="21" t="s">
        <v>391</v>
      </c>
      <c r="T18" s="21" t="s">
        <v>392</v>
      </c>
      <c r="U18" s="21" t="s">
        <v>393</v>
      </c>
      <c r="V18" s="21" t="s">
        <v>314</v>
      </c>
      <c r="W18" s="21" t="s">
        <v>394</v>
      </c>
      <c r="X18" s="21" t="s">
        <v>395</v>
      </c>
      <c r="Y18" s="21" t="s">
        <v>172</v>
      </c>
      <c r="Z18" s="21" t="s">
        <v>396</v>
      </c>
      <c r="AA18" s="21" t="s">
        <v>397</v>
      </c>
      <c r="AB18" s="21" t="s">
        <v>398</v>
      </c>
      <c r="AC18" s="21" t="s">
        <v>388</v>
      </c>
      <c r="AD18" s="21" t="s">
        <v>299</v>
      </c>
      <c r="AE18" s="21" t="s">
        <v>299</v>
      </c>
      <c r="AF18" s="21" t="s">
        <v>399</v>
      </c>
      <c r="AG18" s="21" t="s">
        <v>238</v>
      </c>
      <c r="AH18" s="21" t="s">
        <v>400</v>
      </c>
      <c r="AI18" s="21" t="s">
        <v>238</v>
      </c>
      <c r="AJ18" s="21" t="s">
        <v>401</v>
      </c>
      <c r="AK18" s="21" t="s">
        <v>238</v>
      </c>
      <c r="AL18" s="21" t="s">
        <v>402</v>
      </c>
      <c r="AM18" s="21" t="s">
        <v>403</v>
      </c>
      <c r="AN18" s="21" t="s">
        <v>404</v>
      </c>
      <c r="AO18" s="21" t="s">
        <v>209</v>
      </c>
    </row>
    <row r="19" ht="45.75" customHeight="1" spans="1:4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ht="45.75" customHeight="1" spans="1:4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ht="45.75" customHeight="1" spans="1:4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ht="45.75" customHeight="1" spans="1: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ht="45.75" customHeight="1" spans="1:4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ht="45.75" customHeight="1" spans="1:4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ht="45.75" customHeight="1" spans="1:4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ht="45.75" customHeight="1" spans="1:4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ht="45.75" customHeight="1" spans="1:4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</sheetData>
  <sheetProtection formatCells="0" formatColumns="0" formatRows="0"/>
  <mergeCells count="43">
    <mergeCell ref="B1:J1"/>
    <mergeCell ref="D3:I3"/>
    <mergeCell ref="J3:L3"/>
    <mergeCell ref="M3:N3"/>
    <mergeCell ref="O3:Q3"/>
    <mergeCell ref="R3:T3"/>
    <mergeCell ref="U3:AC3"/>
    <mergeCell ref="U4:AB4"/>
    <mergeCell ref="AD4:AM4"/>
    <mergeCell ref="U5:AB5"/>
    <mergeCell ref="AD5:AM5"/>
    <mergeCell ref="U6:V6"/>
    <mergeCell ref="W6:X6"/>
    <mergeCell ref="Y6:Z6"/>
    <mergeCell ref="AA6:AB6"/>
    <mergeCell ref="AD6:AE6"/>
    <mergeCell ref="AF6:AG6"/>
    <mergeCell ref="AH6:AI6"/>
    <mergeCell ref="AJ6:AK6"/>
    <mergeCell ref="AL6:AM6"/>
    <mergeCell ref="A3:A7"/>
    <mergeCell ref="B3:B7"/>
    <mergeCell ref="C3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AC4:AC7"/>
    <mergeCell ref="AN4:AN7"/>
    <mergeCell ref="AO3:AO7"/>
  </mergeCells>
  <pageMargins left="0.748031496062992" right="0.748031496062992" top="0.590551181102362" bottom="0.590551181102362" header="0.511811023622047" footer="0.511811023622047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立夏</cp:lastModifiedBy>
  <cp:revision>1</cp:revision>
  <dcterms:created xsi:type="dcterms:W3CDTF">2017-01-18T07:18:00Z</dcterms:created>
  <cp:lastPrinted>2022-08-04T08:44:00Z</cp:lastPrinted>
  <dcterms:modified xsi:type="dcterms:W3CDTF">2023-07-27T09:05:14Z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523C41623C904A8994DEB111294BE723_13</vt:lpwstr>
  </property>
  <property fmtid="{D5CDD505-2E9C-101B-9397-08002B2CF9AE}" pid="4" name="EDOID">
    <vt:i4>3346976</vt:i4>
  </property>
</Properties>
</file>