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27" activeTab="28"/>
  </bookViews>
  <sheets>
    <sheet name="目录" sheetId="28" r:id="rId1"/>
    <sheet name="2024年雨花区地方一般公共预算收入表" sheetId="27" r:id="rId2"/>
    <sheet name="2023年雨花区一般公共预算支出执行情况表" sheetId="33" r:id="rId3"/>
    <sheet name="2024年雨花区财政预算支出（草案）" sheetId="3" r:id="rId4"/>
    <sheet name="2024年一般公共预算支出明细表" sheetId="8" r:id="rId5"/>
    <sheet name="2024年一般公共预算本级支出明细表" sheetId="7" r:id="rId6"/>
    <sheet name="2024年一般公共预算经济分类汇总表" sheetId="11" r:id="rId7"/>
    <sheet name="2024年一般公共预算政府预算经济分类汇总表" sheetId="13" r:id="rId8"/>
    <sheet name="2024年雨花区一般公共预算本级基本支出表（部门经济分类）" sheetId="10" r:id="rId9"/>
    <sheet name="2024年雨花区一般公共预算本级基本支出表（政府经济分类）" sheetId="14" r:id="rId10"/>
    <sheet name="2024年雨花区本级政府性基金预算收支总表" sheetId="4" r:id="rId11"/>
    <sheet name="2024年雨花区政府性基金预算收入表" sheetId="15" r:id="rId12"/>
    <sheet name="2024年雨花区政府性基金预算支出表" sheetId="16" r:id="rId13"/>
    <sheet name="2024年雨花区政府性基金预算本级支出表" sheetId="18" r:id="rId14"/>
    <sheet name="2024年雨花区政府性基金预算转移支付情况表" sheetId="17" r:id="rId15"/>
    <sheet name="2024年雨花区政府性基金预算转移支付分项目预算明细表" sheetId="32" r:id="rId16"/>
    <sheet name="2024年雨花区本级国有资本经营预算收支总表" sheetId="5" r:id="rId17"/>
    <sheet name="2024年雨花区国有资本经营预算收入表" sheetId="19" r:id="rId18"/>
    <sheet name="2024年雨花区国有资本经营预算支出表" sheetId="20" r:id="rId19"/>
    <sheet name="2024年雨花区国有资本经营预算本级支出表" sheetId="21" r:id="rId20"/>
    <sheet name="2024年雨花区国有资本经营预算转移支付分项目预算明细表" sheetId="22" r:id="rId21"/>
    <sheet name="2024年雨花区国有资本经营预算转移支付分地区预算明细表" sheetId="31" r:id="rId22"/>
    <sheet name="2024年雨花区社会保险基金预算收支总表" sheetId="6" r:id="rId23"/>
    <sheet name="2024年雨花区本级社保基金预算收入表" sheetId="12" r:id="rId24"/>
    <sheet name="2024年雨花区本级社保基金预算支出表" sheetId="23" r:id="rId25"/>
    <sheet name="2024年雨花区一般公共预算税收返还和转移支付预算情况表" sheetId="24" r:id="rId26"/>
    <sheet name="2024年雨花区一般公共预算税收返还和转移支付预算收支情况表" sheetId="25" r:id="rId27"/>
    <sheet name="雨花区2022年地方政府一般债务限额及余额表" sheetId="29" r:id="rId28"/>
    <sheet name="雨花区2022年地方政府专项债务限额及余额表" sheetId="26" r:id="rId29"/>
    <sheet name="2023年雨花区财政支出绩效评价评分及等级情况表" sheetId="30" r:id="rId30"/>
  </sheets>
  <definedNames>
    <definedName name="_xlnm._FilterDatabase" localSheetId="4" hidden="1">'2024年一般公共预算支出明细表'!$A$4:$C$1316</definedName>
    <definedName name="_xlnm.Print_Titles" localSheetId="4">'2024年一般公共预算支出明细表'!$2:$4</definedName>
    <definedName name="_xlnm.Print_Titles" localSheetId="5">'2024年一般公共预算本级支出明细表'!$2:$5</definedName>
    <definedName name="_xlnm.Print_Titles" localSheetId="6">'2024年一般公共预算经济分类汇总表'!$2:$4</definedName>
    <definedName name="_xlnm.Print_Titles" localSheetId="7">'2024年一般公共预算政府预算经济分类汇总表'!$2:$4</definedName>
    <definedName name="_xlnm.Print_Titles" localSheetId="8">'2024年雨花区一般公共预算本级基本支出表（部门经济分类）'!$2:$4</definedName>
    <definedName name="_xlnm.Print_Titles" localSheetId="9">'2024年雨花区一般公共预算本级基本支出表（政府经济分类）'!$2:$4</definedName>
    <definedName name="_xlnm.Print_Titles" localSheetId="29">'2023年雨花区财政支出绩效评价评分及等级情况表'!$1:$3</definedName>
  </definedNames>
  <calcPr calcId="144525"/>
</workbook>
</file>

<file path=xl/sharedStrings.xml><?xml version="1.0" encoding="utf-8"?>
<sst xmlns="http://schemas.openxmlformats.org/spreadsheetml/2006/main" count="5796" uniqueCount="2170">
  <si>
    <t>目     录</t>
  </si>
  <si>
    <t>表一</t>
  </si>
  <si>
    <t>2024年雨花区地方一般公共预算收入表</t>
  </si>
  <si>
    <t>表二</t>
  </si>
  <si>
    <t>2023年雨花区一般公共预算支出执行情况表</t>
  </si>
  <si>
    <t>表三</t>
  </si>
  <si>
    <t>2024年雨花区一般公共预算支出表（草案）</t>
  </si>
  <si>
    <t>表四</t>
  </si>
  <si>
    <t>2024年一般公共预算支出明细表</t>
  </si>
  <si>
    <t>表五</t>
  </si>
  <si>
    <t>2024年雨花区一般公共预算本级支出表</t>
  </si>
  <si>
    <t>表六</t>
  </si>
  <si>
    <t>2024年一般公共预算经济分类汇总表</t>
  </si>
  <si>
    <t>表七</t>
  </si>
  <si>
    <t>2024年一般公共预算政府预算经济分类汇总表</t>
  </si>
  <si>
    <t>表八</t>
  </si>
  <si>
    <t>2024年雨花区一般公共预算本级基本支出表（部门经济分类）</t>
  </si>
  <si>
    <t>表九</t>
  </si>
  <si>
    <t>2024年雨花区一般公共预算本级基本支出表（政府经济分类）</t>
  </si>
  <si>
    <t>表十</t>
  </si>
  <si>
    <t>2024年雨花区政府性基金预算收支总表</t>
  </si>
  <si>
    <t>表十一</t>
  </si>
  <si>
    <t>2024年雨花区政府性基金预算收入表</t>
  </si>
  <si>
    <t>表十二</t>
  </si>
  <si>
    <t>2024年雨花区政府性基金预算支出表</t>
  </si>
  <si>
    <t>表十三</t>
  </si>
  <si>
    <t>2024年雨花区政府性基金预算本级支出表</t>
  </si>
  <si>
    <t>表十四</t>
  </si>
  <si>
    <t>2024年雨花区政府性基金预算转移支付分地区预算明细表</t>
  </si>
  <si>
    <t>表十五</t>
  </si>
  <si>
    <t>2024年雨花区政府性基金预算转移支付分项目预算明细表</t>
  </si>
  <si>
    <t>表十六</t>
  </si>
  <si>
    <t>2024年雨花区国有资本经营预算收支总表</t>
  </si>
  <si>
    <t>表十七</t>
  </si>
  <si>
    <t>2024年雨花区国有资本经营预算收入表</t>
  </si>
  <si>
    <t>表十八</t>
  </si>
  <si>
    <t>2024年雨花区国有资本经营预算支出表</t>
  </si>
  <si>
    <t>表十九</t>
  </si>
  <si>
    <t>2024年雨花区国有资本经营预算本级支出表</t>
  </si>
  <si>
    <t>表二十</t>
  </si>
  <si>
    <t>2024年雨花区国有资本经营预算转移支付分项目预算明细表</t>
  </si>
  <si>
    <t>表二十一</t>
  </si>
  <si>
    <t>2024年雨花区国有资本经营预算转移支付分地区预算明细表</t>
  </si>
  <si>
    <t>表二十二</t>
  </si>
  <si>
    <t>2024年雨花区本级社会保险基金预算收支总表</t>
  </si>
  <si>
    <t>表二十三</t>
  </si>
  <si>
    <t>2024年雨花区本级社保基金预算收入表</t>
  </si>
  <si>
    <t>表二十四</t>
  </si>
  <si>
    <t>2024年雨花区本级社保基金预算支出表</t>
  </si>
  <si>
    <t>表二十五</t>
  </si>
  <si>
    <t>2024年雨花区一般公共预算税收返还和转移支付预算情况表</t>
  </si>
  <si>
    <t>表二十六</t>
  </si>
  <si>
    <t>2024年雨花区一般公共预算税收返还和转移支付预算收支情况表</t>
  </si>
  <si>
    <t>表二十七</t>
  </si>
  <si>
    <t>2023年雨花区地方政府一般债务限额及余额情况表</t>
  </si>
  <si>
    <t>表二十八</t>
  </si>
  <si>
    <t>2023年雨花区地方政府专项债务限额及余额情况表</t>
  </si>
  <si>
    <t>表二十九</t>
  </si>
  <si>
    <t>2023年雨花区财政支出绩效评价评分及等级情况表</t>
  </si>
  <si>
    <t>单位：万元</t>
  </si>
  <si>
    <t>项  目</t>
  </si>
  <si>
    <t>预算数</t>
  </si>
  <si>
    <t xml:space="preserve">    增值税</t>
  </si>
  <si>
    <t xml:space="preserve">    企业所得税</t>
  </si>
  <si>
    <t xml:space="preserve">    个人所得税</t>
  </si>
  <si>
    <t xml:space="preserve">    房产税</t>
  </si>
  <si>
    <t xml:space="preserve">    印花税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</si>
  <si>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</si>
  <si>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</si>
  <si>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</si>
  <si>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</si>
  <si>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其他税收收入</t>
  </si>
  <si>
    <t>税收收入小计</t>
  </si>
  <si>
    <t xml:space="preserve">    专项收入</t>
  </si>
  <si>
    <t xml:space="preserve">    行政性收费收入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</si>
  <si>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</si>
  <si>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</si>
  <si>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</si>
  <si>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捐赠收入</t>
  </si>
  <si>
    <t xml:space="preserve">    政府住房基金收入</t>
  </si>
  <si>
    <t xml:space="preserve">    其他收入</t>
  </si>
  <si>
    <t>非税收入小计</t>
  </si>
  <si>
    <t>合  计</t>
  </si>
  <si>
    <t>支出科目</t>
  </si>
  <si>
    <r>
      <rPr>
        <sz val="12"/>
        <color theme="1"/>
        <rFont val="Times New Roman"/>
        <charset val="134"/>
      </rPr>
      <t>2023</t>
    </r>
    <r>
      <rPr>
        <sz val="12"/>
        <color theme="1"/>
        <rFont val="黑体"/>
        <charset val="134"/>
      </rPr>
      <t>年执行数</t>
    </r>
  </si>
  <si>
    <t>各科目占比</t>
  </si>
  <si>
    <t>支出合计</t>
  </si>
  <si>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．一般公共服务支出</t>
    </r>
  </si>
  <si>
    <r>
      <rPr>
        <sz val="12"/>
        <color theme="1"/>
        <rFont val="Times New Roman"/>
        <charset val="134"/>
      </rPr>
      <t>2</t>
    </r>
    <r>
      <rPr>
        <sz val="12"/>
        <color theme="1"/>
        <rFont val="仿宋_GB2312"/>
        <charset val="134"/>
      </rPr>
      <t>．国防支出</t>
    </r>
  </si>
  <si>
    <r>
      <rPr>
        <sz val="12"/>
        <color theme="1"/>
        <rFont val="Times New Roman"/>
        <charset val="134"/>
      </rPr>
      <t>3</t>
    </r>
    <r>
      <rPr>
        <sz val="12"/>
        <color theme="1"/>
        <rFont val="仿宋_GB2312"/>
        <charset val="134"/>
      </rPr>
      <t>．公共安全支出</t>
    </r>
  </si>
  <si>
    <r>
      <rPr>
        <sz val="12"/>
        <color theme="1"/>
        <rFont val="Times New Roman"/>
        <charset val="134"/>
      </rPr>
      <t>4</t>
    </r>
    <r>
      <rPr>
        <sz val="12"/>
        <color theme="1"/>
        <rFont val="仿宋_GB2312"/>
        <charset val="134"/>
      </rPr>
      <t>．教育支出</t>
    </r>
  </si>
  <si>
    <r>
      <rPr>
        <sz val="12"/>
        <color theme="1"/>
        <rFont val="Times New Roman"/>
        <charset val="134"/>
      </rPr>
      <t>5</t>
    </r>
    <r>
      <rPr>
        <sz val="12"/>
        <color theme="1"/>
        <rFont val="仿宋_GB2312"/>
        <charset val="134"/>
      </rPr>
      <t>．科学技术支出</t>
    </r>
  </si>
  <si>
    <r>
      <rPr>
        <sz val="12"/>
        <color theme="1"/>
        <rFont val="Times New Roman"/>
        <charset val="134"/>
      </rPr>
      <t>6</t>
    </r>
    <r>
      <rPr>
        <sz val="12"/>
        <color theme="1"/>
        <rFont val="仿宋_GB2312"/>
        <charset val="134"/>
      </rPr>
      <t>．文化旅游体育与传媒支出</t>
    </r>
  </si>
  <si>
    <r>
      <rPr>
        <sz val="12"/>
        <color theme="1"/>
        <rFont val="Times New Roman"/>
        <charset val="134"/>
      </rPr>
      <t>7</t>
    </r>
    <r>
      <rPr>
        <sz val="12"/>
        <color theme="1"/>
        <rFont val="仿宋_GB2312"/>
        <charset val="134"/>
      </rPr>
      <t>．社会保障和就业支出</t>
    </r>
  </si>
  <si>
    <r>
      <rPr>
        <sz val="12"/>
        <color theme="1"/>
        <rFont val="Times New Roman"/>
        <charset val="134"/>
      </rPr>
      <t>8</t>
    </r>
    <r>
      <rPr>
        <sz val="12"/>
        <color theme="1"/>
        <rFont val="仿宋_GB2312"/>
        <charset val="134"/>
      </rPr>
      <t>．卫生健康支出</t>
    </r>
  </si>
  <si>
    <r>
      <rPr>
        <sz val="12"/>
        <color theme="1"/>
        <rFont val="Times New Roman"/>
        <charset val="134"/>
      </rPr>
      <t>9</t>
    </r>
    <r>
      <rPr>
        <sz val="12"/>
        <color theme="1"/>
        <rFont val="仿宋_GB2312"/>
        <charset val="134"/>
      </rPr>
      <t>．节能环保支出</t>
    </r>
  </si>
  <si>
    <r>
      <rPr>
        <sz val="12"/>
        <color theme="1"/>
        <rFont val="Times New Roman"/>
        <charset val="134"/>
      </rPr>
      <t>10</t>
    </r>
    <r>
      <rPr>
        <sz val="12"/>
        <color theme="1"/>
        <rFont val="仿宋_GB2312"/>
        <charset val="134"/>
      </rPr>
      <t>．城乡社区支出</t>
    </r>
  </si>
  <si>
    <r>
      <rPr>
        <sz val="12"/>
        <color theme="1"/>
        <rFont val="Times New Roman"/>
        <charset val="134"/>
      </rPr>
      <t>11</t>
    </r>
    <r>
      <rPr>
        <sz val="12"/>
        <color theme="1"/>
        <rFont val="仿宋_GB2312"/>
        <charset val="134"/>
      </rPr>
      <t>．农林水支出</t>
    </r>
  </si>
  <si>
    <r>
      <rPr>
        <sz val="12"/>
        <color theme="1"/>
        <rFont val="Times New Roman"/>
        <charset val="134"/>
      </rPr>
      <t>12</t>
    </r>
    <r>
      <rPr>
        <sz val="12"/>
        <color theme="1"/>
        <rFont val="仿宋_GB2312"/>
        <charset val="134"/>
      </rPr>
      <t>．交通运输支出</t>
    </r>
  </si>
  <si>
    <r>
      <rPr>
        <sz val="12"/>
        <color theme="1"/>
        <rFont val="Times New Roman"/>
        <charset val="134"/>
      </rPr>
      <t>13</t>
    </r>
    <r>
      <rPr>
        <sz val="12"/>
        <color theme="1"/>
        <rFont val="仿宋_GB2312"/>
        <charset val="134"/>
      </rPr>
      <t>．资源勘探工业信息等支出</t>
    </r>
  </si>
  <si>
    <r>
      <rPr>
        <sz val="12"/>
        <color theme="1"/>
        <rFont val="Times New Roman"/>
        <charset val="134"/>
      </rPr>
      <t>14</t>
    </r>
    <r>
      <rPr>
        <sz val="12"/>
        <color theme="1"/>
        <rFont val="仿宋_GB2312"/>
        <charset val="134"/>
      </rPr>
      <t>．商业服务业等支出</t>
    </r>
  </si>
  <si>
    <r>
      <rPr>
        <sz val="12"/>
        <color theme="1"/>
        <rFont val="Times New Roman"/>
        <charset val="134"/>
      </rPr>
      <t>15</t>
    </r>
    <r>
      <rPr>
        <sz val="12"/>
        <color theme="1"/>
        <rFont val="仿宋_GB2312"/>
        <charset val="134"/>
      </rPr>
      <t>．金融支出</t>
    </r>
  </si>
  <si>
    <r>
      <rPr>
        <sz val="12"/>
        <color theme="1"/>
        <rFont val="Times New Roman"/>
        <charset val="134"/>
      </rPr>
      <t>16</t>
    </r>
    <r>
      <rPr>
        <sz val="12"/>
        <color theme="1"/>
        <rFont val="仿宋_GB2312"/>
        <charset val="134"/>
      </rPr>
      <t>．自然资源海洋气象等支出</t>
    </r>
  </si>
  <si>
    <r>
      <rPr>
        <sz val="12"/>
        <color theme="1"/>
        <rFont val="Times New Roman"/>
        <charset val="134"/>
      </rPr>
      <t>17</t>
    </r>
    <r>
      <rPr>
        <sz val="12"/>
        <color theme="1"/>
        <rFont val="仿宋_GB2312"/>
        <charset val="134"/>
      </rPr>
      <t>．住房保障支出</t>
    </r>
  </si>
  <si>
    <r>
      <rPr>
        <sz val="12"/>
        <color theme="1"/>
        <rFont val="Times New Roman"/>
        <charset val="134"/>
      </rPr>
      <t>18</t>
    </r>
    <r>
      <rPr>
        <sz val="12"/>
        <color theme="1"/>
        <rFont val="仿宋_GB2312"/>
        <charset val="134"/>
      </rPr>
      <t>．粮油物资储备支出</t>
    </r>
  </si>
  <si>
    <r>
      <rPr>
        <sz val="12"/>
        <color theme="1"/>
        <rFont val="Times New Roman"/>
        <charset val="134"/>
      </rPr>
      <t>19</t>
    </r>
    <r>
      <rPr>
        <sz val="12"/>
        <color theme="1"/>
        <rFont val="仿宋_GB2312"/>
        <charset val="134"/>
      </rPr>
      <t>．灾害防治及应急管理支出</t>
    </r>
  </si>
  <si>
    <r>
      <rPr>
        <sz val="12"/>
        <color theme="1"/>
        <rFont val="Times New Roman"/>
        <charset val="134"/>
      </rPr>
      <t>20</t>
    </r>
    <r>
      <rPr>
        <sz val="12"/>
        <color theme="1"/>
        <rFont val="仿宋_GB2312"/>
        <charset val="134"/>
      </rPr>
      <t>．其他支出</t>
    </r>
  </si>
  <si>
    <r>
      <rPr>
        <sz val="12"/>
        <color theme="1"/>
        <rFont val="Times New Roman"/>
        <charset val="134"/>
      </rPr>
      <t>21</t>
    </r>
    <r>
      <rPr>
        <sz val="12"/>
        <color theme="1"/>
        <rFont val="仿宋_GB2312"/>
        <charset val="134"/>
      </rPr>
      <t>．债务付息支出</t>
    </r>
  </si>
  <si>
    <t>2024年雨花区财政预算支出（草案）</t>
  </si>
  <si>
    <t>科目</t>
  </si>
  <si>
    <t>项目</t>
  </si>
  <si>
    <r>
      <rPr>
        <sz val="12"/>
        <color theme="1"/>
        <rFont val="Times New Roman"/>
        <charset val="134"/>
      </rPr>
      <t>2023</t>
    </r>
    <r>
      <rPr>
        <sz val="12"/>
        <color theme="1"/>
        <rFont val="黑体"/>
        <charset val="134"/>
      </rPr>
      <t>年预算</t>
    </r>
  </si>
  <si>
    <r>
      <rPr>
        <sz val="12"/>
        <color theme="1"/>
        <rFont val="Times New Roman"/>
        <charset val="134"/>
      </rPr>
      <t>2024</t>
    </r>
    <r>
      <rPr>
        <sz val="12"/>
        <color theme="1"/>
        <rFont val="黑体"/>
        <charset val="134"/>
      </rPr>
      <t>年预算</t>
    </r>
  </si>
  <si>
    <t>增长/减少</t>
  </si>
  <si>
    <t>一般公共预算支出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</si>
  <si>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</si>
  <si>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</si>
  <si>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</si>
  <si>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</si>
  <si>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</si>
  <si>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</si>
  <si>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</si>
  <si>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</si>
  <si>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</si>
  <si>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</si>
  <si>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</si>
  <si>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</si>
  <si>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</si>
  <si>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</si>
  <si>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</si>
  <si>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</si>
  <si>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</si>
  <si>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</si>
  <si>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</si>
  <si>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</si>
  <si>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</si>
  <si>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</si>
  <si>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2024年一般公共预算支出表</t>
  </si>
  <si>
    <t>金额单位：万元</t>
  </si>
  <si>
    <t>功能科目</t>
  </si>
  <si>
    <t>科目编码</t>
  </si>
  <si>
    <t>科目名称</t>
  </si>
  <si>
    <t>总预算</t>
  </si>
  <si>
    <t>类</t>
  </si>
  <si>
    <t>款</t>
  </si>
  <si>
    <t>项</t>
  </si>
  <si>
    <t>合计</t>
  </si>
  <si>
    <t>201</t>
  </si>
  <si>
    <t>01</t>
  </si>
  <si>
    <t xml:space="preserve">  20101</t>
  </si>
  <si>
    <t xml:space="preserve">  人大事务</t>
  </si>
  <si>
    <t xml:space="preserve">    2010101</t>
  </si>
  <si>
    <t xml:space="preserve">    行政运行</t>
  </si>
  <si>
    <t>02</t>
  </si>
  <si>
    <t xml:space="preserve">    2010102</t>
  </si>
  <si>
    <t xml:space="preserve">    一般行政管理事务</t>
  </si>
  <si>
    <t>08</t>
  </si>
  <si>
    <t xml:space="preserve">    2010108</t>
  </si>
  <si>
    <t xml:space="preserve">    代表工作</t>
  </si>
  <si>
    <t xml:space="preserve">  20102</t>
  </si>
  <si>
    <t xml:space="preserve">  政协事务</t>
  </si>
  <si>
    <t xml:space="preserve">    2010201</t>
  </si>
  <si>
    <t xml:space="preserve">    2010202</t>
  </si>
  <si>
    <t>03</t>
  </si>
  <si>
    <t xml:space="preserve">  20103</t>
  </si>
  <si>
    <t xml:space="preserve">  政府办公厅（室）及相关机构事务</t>
  </si>
  <si>
    <t xml:space="preserve">    2010301</t>
  </si>
  <si>
    <t xml:space="preserve">    2010302</t>
  </si>
  <si>
    <t xml:space="preserve">    2010303</t>
  </si>
  <si>
    <t xml:space="preserve">    机关服务</t>
  </si>
  <si>
    <t>06</t>
  </si>
  <si>
    <t xml:space="preserve">    2010306</t>
  </si>
  <si>
    <t xml:space="preserve">    政务公开审批</t>
  </si>
  <si>
    <t>99</t>
  </si>
  <si>
    <t xml:space="preserve">    2010399</t>
  </si>
  <si>
    <t xml:space="preserve">    其他政府办公厅（室）及相关机构事务支出</t>
  </si>
  <si>
    <t>04</t>
  </si>
  <si>
    <t xml:space="preserve">  20104</t>
  </si>
  <si>
    <t xml:space="preserve">  发展与改革事务</t>
  </si>
  <si>
    <t xml:space="preserve">    2010401</t>
  </si>
  <si>
    <t xml:space="preserve">    2010402</t>
  </si>
  <si>
    <t xml:space="preserve">    2010499</t>
  </si>
  <si>
    <t xml:space="preserve">    其他发展与改革事务支出</t>
  </si>
  <si>
    <t>05</t>
  </si>
  <si>
    <t xml:space="preserve">  20105</t>
  </si>
  <si>
    <t xml:space="preserve">  统计信息事务</t>
  </si>
  <si>
    <t xml:space="preserve">    2010501</t>
  </si>
  <si>
    <t xml:space="preserve">    2010502</t>
  </si>
  <si>
    <t xml:space="preserve">    2010505</t>
  </si>
  <si>
    <t xml:space="preserve">    专项统计业务</t>
  </si>
  <si>
    <t>07</t>
  </si>
  <si>
    <t xml:space="preserve">    2010507</t>
  </si>
  <si>
    <t xml:space="preserve">    专项普查活动</t>
  </si>
  <si>
    <t xml:space="preserve">    2010508</t>
  </si>
  <si>
    <t xml:space="preserve">    统计抽样调查</t>
  </si>
  <si>
    <t xml:space="preserve">  20106</t>
  </si>
  <si>
    <t xml:space="preserve">  财政事务</t>
  </si>
  <si>
    <t xml:space="preserve">    2010601</t>
  </si>
  <si>
    <t xml:space="preserve">    2010602</t>
  </si>
  <si>
    <t xml:space="preserve">    2010607</t>
  </si>
  <si>
    <t xml:space="preserve">    信息化建设</t>
  </si>
  <si>
    <t xml:space="preserve">    2010608</t>
  </si>
  <si>
    <t xml:space="preserve">    财政委托业务支出</t>
  </si>
  <si>
    <t xml:space="preserve">    2010699</t>
  </si>
  <si>
    <t xml:space="preserve">    其他财政事务支出</t>
  </si>
  <si>
    <t xml:space="preserve">  20108</t>
  </si>
  <si>
    <t xml:space="preserve">  审计事务</t>
  </si>
  <si>
    <t xml:space="preserve">    2010801</t>
  </si>
  <si>
    <t xml:space="preserve">    2010802</t>
  </si>
  <si>
    <t xml:space="preserve">    2010899</t>
  </si>
  <si>
    <t xml:space="preserve">    其他审计事务支出</t>
  </si>
  <si>
    <t>11</t>
  </si>
  <si>
    <t xml:space="preserve">  20111</t>
  </si>
  <si>
    <t xml:space="preserve">  纪检监察事务</t>
  </si>
  <si>
    <t xml:space="preserve">    2011101</t>
  </si>
  <si>
    <t xml:space="preserve">    2011102</t>
  </si>
  <si>
    <t>13</t>
  </si>
  <si>
    <t xml:space="preserve">  20113</t>
  </si>
  <si>
    <t xml:space="preserve">  商贸事务</t>
  </si>
  <si>
    <t xml:space="preserve">    2011301</t>
  </si>
  <si>
    <t xml:space="preserve">    2011302</t>
  </si>
  <si>
    <t xml:space="preserve">    2011308</t>
  </si>
  <si>
    <t xml:space="preserve">    招商引资</t>
  </si>
  <si>
    <t xml:space="preserve">    2011399</t>
  </si>
  <si>
    <t xml:space="preserve">    其他商贸事务支出</t>
  </si>
  <si>
    <t>14</t>
  </si>
  <si>
    <t xml:space="preserve">  20114</t>
  </si>
  <si>
    <t xml:space="preserve">  知识产权事务</t>
  </si>
  <si>
    <t>09</t>
  </si>
  <si>
    <t xml:space="preserve">    2011409</t>
  </si>
  <si>
    <t xml:space="preserve">    知识产权宏观管理</t>
  </si>
  <si>
    <t>23</t>
  </si>
  <si>
    <t xml:space="preserve">  20123</t>
  </si>
  <si>
    <t xml:space="preserve">  民族事务</t>
  </si>
  <si>
    <t xml:space="preserve">    2012301</t>
  </si>
  <si>
    <t xml:space="preserve">    2012304</t>
  </si>
  <si>
    <t xml:space="preserve">    民族工作专项</t>
  </si>
  <si>
    <t>25</t>
  </si>
  <si>
    <t xml:space="preserve">  20125</t>
  </si>
  <si>
    <t xml:space="preserve">  港澳台事务</t>
  </si>
  <si>
    <t xml:space="preserve">    2012599</t>
  </si>
  <si>
    <t xml:space="preserve">    其他港澳台事务支出</t>
  </si>
  <si>
    <t>26</t>
  </si>
  <si>
    <t xml:space="preserve">  20126</t>
  </si>
  <si>
    <t xml:space="preserve">  档案事务</t>
  </si>
  <si>
    <t xml:space="preserve">    2012699</t>
  </si>
  <si>
    <t xml:space="preserve">    其他档案事务支出</t>
  </si>
  <si>
    <t>28</t>
  </si>
  <si>
    <t xml:space="preserve">  20128</t>
  </si>
  <si>
    <t xml:space="preserve">  民主党派及工商联事务</t>
  </si>
  <si>
    <t xml:space="preserve">    2012802</t>
  </si>
  <si>
    <t>29</t>
  </si>
  <si>
    <t xml:space="preserve">  20129</t>
  </si>
  <si>
    <t xml:space="preserve">  群众团体事务</t>
  </si>
  <si>
    <t xml:space="preserve">    2012901</t>
  </si>
  <si>
    <t xml:space="preserve">    2012902</t>
  </si>
  <si>
    <t xml:space="preserve">    2012999</t>
  </si>
  <si>
    <t xml:space="preserve">    其他群众团体事务支出</t>
  </si>
  <si>
    <t>31</t>
  </si>
  <si>
    <t xml:space="preserve">  20131</t>
  </si>
  <si>
    <t xml:space="preserve">  党委办公厅（室）及相关机构事务</t>
  </si>
  <si>
    <t xml:space="preserve">    2013101</t>
  </si>
  <si>
    <t xml:space="preserve">    2013102</t>
  </si>
  <si>
    <t xml:space="preserve">    2013105</t>
  </si>
  <si>
    <t xml:space="preserve">    专项业务</t>
  </si>
  <si>
    <t>32</t>
  </si>
  <si>
    <t xml:space="preserve">  20132</t>
  </si>
  <si>
    <t xml:space="preserve">  组织事务</t>
  </si>
  <si>
    <t xml:space="preserve">    2013201</t>
  </si>
  <si>
    <t xml:space="preserve">    2013202</t>
  </si>
  <si>
    <t xml:space="preserve">    2013299</t>
  </si>
  <si>
    <t xml:space="preserve">    其他组织事务支出</t>
  </si>
  <si>
    <t>33</t>
  </si>
  <si>
    <t xml:space="preserve">  20133</t>
  </si>
  <si>
    <t xml:space="preserve">  宣传事务</t>
  </si>
  <si>
    <t xml:space="preserve">    2013301</t>
  </si>
  <si>
    <t xml:space="preserve">    2013302</t>
  </si>
  <si>
    <t>34</t>
  </si>
  <si>
    <t xml:space="preserve">  20134</t>
  </si>
  <si>
    <t xml:space="preserve">  统战事务</t>
  </si>
  <si>
    <t xml:space="preserve">    2013401</t>
  </si>
  <si>
    <t xml:space="preserve">    2013402</t>
  </si>
  <si>
    <t xml:space="preserve">    2013404</t>
  </si>
  <si>
    <t xml:space="preserve">    宗教事务</t>
  </si>
  <si>
    <t>37</t>
  </si>
  <si>
    <t xml:space="preserve">  20137</t>
  </si>
  <si>
    <t xml:space="preserve">  网信事务</t>
  </si>
  <si>
    <t xml:space="preserve">    2013701</t>
  </si>
  <si>
    <t xml:space="preserve">    2013702</t>
  </si>
  <si>
    <t xml:space="preserve">    2013799</t>
  </si>
  <si>
    <t xml:space="preserve">    其他网信事务支出</t>
  </si>
  <si>
    <t>38</t>
  </si>
  <si>
    <t xml:space="preserve">  20138</t>
  </si>
  <si>
    <t xml:space="preserve">  市场监督管理事务</t>
  </si>
  <si>
    <t xml:space="preserve">    2013801</t>
  </si>
  <si>
    <t xml:space="preserve">    2013804</t>
  </si>
  <si>
    <t xml:space="preserve">    市场主体管理</t>
  </si>
  <si>
    <t xml:space="preserve">    2013805</t>
  </si>
  <si>
    <t xml:space="preserve">    市场秩序执法</t>
  </si>
  <si>
    <t xml:space="preserve">    2013808</t>
  </si>
  <si>
    <t>10</t>
  </si>
  <si>
    <t xml:space="preserve">    2013810</t>
  </si>
  <si>
    <t xml:space="preserve">    质量基础</t>
  </si>
  <si>
    <t>12</t>
  </si>
  <si>
    <t xml:space="preserve">    2013812</t>
  </si>
  <si>
    <t xml:space="preserve">    药品事务</t>
  </si>
  <si>
    <t>15</t>
  </si>
  <si>
    <t xml:space="preserve">    2013815</t>
  </si>
  <si>
    <t xml:space="preserve">    质量安全监管</t>
  </si>
  <si>
    <t>16</t>
  </si>
  <si>
    <t xml:space="preserve">    2013816</t>
  </si>
  <si>
    <t xml:space="preserve">    食品安全监管</t>
  </si>
  <si>
    <t xml:space="preserve">    2013899</t>
  </si>
  <si>
    <t xml:space="preserve">    其他市场监督管理事务</t>
  </si>
  <si>
    <t>40</t>
  </si>
  <si>
    <t xml:space="preserve">  20140</t>
  </si>
  <si>
    <t xml:space="preserve">  信访事务</t>
  </si>
  <si>
    <t xml:space="preserve">    2014001</t>
  </si>
  <si>
    <t xml:space="preserve">    2014004</t>
  </si>
  <si>
    <t xml:space="preserve">    信访业务</t>
  </si>
  <si>
    <t xml:space="preserve">  20199</t>
  </si>
  <si>
    <t xml:space="preserve">  其他一般公共服务支出</t>
  </si>
  <si>
    <t xml:space="preserve">    2019999</t>
  </si>
  <si>
    <t xml:space="preserve">    其他一般公共服务支出</t>
  </si>
  <si>
    <t>203</t>
  </si>
  <si>
    <t xml:space="preserve">  20306</t>
  </si>
  <si>
    <t xml:space="preserve">  国防动员</t>
  </si>
  <si>
    <t xml:space="preserve">    2030601</t>
  </si>
  <si>
    <t xml:space="preserve">    兵役征集</t>
  </si>
  <si>
    <t xml:space="preserve">  20399</t>
  </si>
  <si>
    <t xml:space="preserve">  其他国防支出</t>
  </si>
  <si>
    <t xml:space="preserve">    2039999</t>
  </si>
  <si>
    <t xml:space="preserve">    其他国防支出</t>
  </si>
  <si>
    <t>204</t>
  </si>
  <si>
    <t xml:space="preserve">  20402</t>
  </si>
  <si>
    <t xml:space="preserve">  公安</t>
  </si>
  <si>
    <t xml:space="preserve">    2040202</t>
  </si>
  <si>
    <t>21</t>
  </si>
  <si>
    <t xml:space="preserve">    2040221</t>
  </si>
  <si>
    <t xml:space="preserve">    特别业务</t>
  </si>
  <si>
    <t xml:space="preserve">  20404</t>
  </si>
  <si>
    <t xml:space="preserve">  检察</t>
  </si>
  <si>
    <t xml:space="preserve">    2040401</t>
  </si>
  <si>
    <t xml:space="preserve">  20405</t>
  </si>
  <si>
    <t xml:space="preserve">  法院</t>
  </si>
  <si>
    <t xml:space="preserve">    2040501</t>
  </si>
  <si>
    <t xml:space="preserve">  20406</t>
  </si>
  <si>
    <t xml:space="preserve">  司法</t>
  </si>
  <si>
    <t xml:space="preserve">    2040601</t>
  </si>
  <si>
    <t xml:space="preserve">    2040602</t>
  </si>
  <si>
    <t xml:space="preserve">    2040604</t>
  </si>
  <si>
    <t xml:space="preserve">    基层司法业务</t>
  </si>
  <si>
    <t xml:space="preserve">    2040607</t>
  </si>
  <si>
    <t xml:space="preserve">    公共法律服务</t>
  </si>
  <si>
    <t xml:space="preserve">    2040610</t>
  </si>
  <si>
    <t xml:space="preserve">    社区矫正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</si>
  <si>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</si>
  <si>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</si>
  <si>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</si>
  <si>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</si>
  <si>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</si>
  <si>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</si>
  <si>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</si>
  <si>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</si>
  <si>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2050102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</si>
  <si>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</si>
  <si>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</si>
  <si>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</si>
  <si>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</si>
  <si>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</si>
  <si>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</si>
  <si>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</si>
  <si>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</si>
  <si>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</si>
  <si>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</si>
  <si>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</si>
  <si>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</si>
  <si>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</si>
  <si>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</si>
  <si>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</si>
  <si>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</si>
  <si>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</si>
  <si>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</si>
  <si>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  2050802</t>
  </si>
  <si>
    <t xml:space="preserve">    干部教育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</si>
  <si>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</si>
  <si>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</si>
  <si>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</si>
  <si>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</si>
  <si>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 xml:space="preserve">  20599</t>
  </si>
  <si>
    <t xml:space="preserve">  其他教育支出</t>
  </si>
  <si>
    <t xml:space="preserve">    2059999</t>
  </si>
  <si>
    <t xml:space="preserve">    其他教育支出</t>
  </si>
  <si>
    <t>206</t>
  </si>
  <si>
    <t xml:space="preserve">  20601</t>
  </si>
  <si>
    <t xml:space="preserve">  科学技术管理事务</t>
  </si>
  <si>
    <t xml:space="preserve">    2060101</t>
  </si>
  <si>
    <t xml:space="preserve">    2060102</t>
  </si>
  <si>
    <t xml:space="preserve">    2060199</t>
  </si>
  <si>
    <t xml:space="preserve">    其他科学技术管理事务支出</t>
  </si>
  <si>
    <t xml:space="preserve">  20602</t>
  </si>
  <si>
    <t xml:space="preserve">  基础研究</t>
  </si>
  <si>
    <t xml:space="preserve">    2060203</t>
  </si>
  <si>
    <t xml:space="preserve">    自然科学基金</t>
  </si>
  <si>
    <t xml:space="preserve">    2060208</t>
  </si>
  <si>
    <t xml:space="preserve">    科技人才队伍建设</t>
  </si>
  <si>
    <t xml:space="preserve">  20604</t>
  </si>
  <si>
    <t xml:space="preserve">  技术研究与开发</t>
  </si>
  <si>
    <t xml:space="preserve">    2060404</t>
  </si>
  <si>
    <t xml:space="preserve">    科技成果转化与扩散</t>
  </si>
  <si>
    <t xml:space="preserve">    2060499</t>
  </si>
  <si>
    <t xml:space="preserve">    其他技术研究与开发支出</t>
  </si>
  <si>
    <t xml:space="preserve">  20605</t>
  </si>
  <si>
    <t xml:space="preserve">  科技条件与服务</t>
  </si>
  <si>
    <t xml:space="preserve">    2060599</t>
  </si>
  <si>
    <t xml:space="preserve">    其他科技条件与服务支出</t>
  </si>
  <si>
    <t xml:space="preserve">  20607</t>
  </si>
  <si>
    <t xml:space="preserve">  科学技术普及</t>
  </si>
  <si>
    <t xml:space="preserve">    2060702</t>
  </si>
  <si>
    <t xml:space="preserve">    科普活动</t>
  </si>
  <si>
    <t xml:space="preserve">    2060704</t>
  </si>
  <si>
    <t xml:space="preserve">    学术交流活动</t>
  </si>
  <si>
    <t xml:space="preserve">    2060799</t>
  </si>
  <si>
    <t xml:space="preserve">    其他科学技术普及支出</t>
  </si>
  <si>
    <t xml:space="preserve">  20609</t>
  </si>
  <si>
    <t xml:space="preserve">  科技重大项目</t>
  </si>
  <si>
    <t xml:space="preserve">    2060901</t>
  </si>
  <si>
    <t xml:space="preserve">    科技重大专项</t>
  </si>
  <si>
    <t xml:space="preserve">    2060902</t>
  </si>
  <si>
    <t xml:space="preserve">    重点研发计划</t>
  </si>
  <si>
    <t xml:space="preserve">  20699</t>
  </si>
  <si>
    <t xml:space="preserve">  其他科学技术支出</t>
  </si>
  <si>
    <t xml:space="preserve">    2069901</t>
  </si>
  <si>
    <t xml:space="preserve">    科技奖励</t>
  </si>
  <si>
    <t xml:space="preserve">    2069999</t>
  </si>
  <si>
    <t xml:space="preserve">    其他科学技术支出</t>
  </si>
  <si>
    <t>207</t>
  </si>
  <si>
    <t xml:space="preserve">  20701</t>
  </si>
  <si>
    <t xml:space="preserve">  文化和旅游</t>
  </si>
  <si>
    <t xml:space="preserve">    2070101</t>
  </si>
  <si>
    <t xml:space="preserve">    2070102</t>
  </si>
  <si>
    <t xml:space="preserve">    2070109</t>
  </si>
  <si>
    <t xml:space="preserve">    群众文化</t>
  </si>
  <si>
    <t xml:space="preserve">    2070112</t>
  </si>
  <si>
    <t xml:space="preserve">    文化和旅游市场管理</t>
  </si>
  <si>
    <t xml:space="preserve">    2070114</t>
  </si>
  <si>
    <t xml:space="preserve">    文化和旅游管理事务</t>
  </si>
  <si>
    <t xml:space="preserve">    2070199</t>
  </si>
  <si>
    <t xml:space="preserve">    其他文化和旅游支出</t>
  </si>
  <si>
    <t xml:space="preserve">  20702</t>
  </si>
  <si>
    <t xml:space="preserve">  文物</t>
  </si>
  <si>
    <t xml:space="preserve">    2070204</t>
  </si>
  <si>
    <t xml:space="preserve">    文物保护</t>
  </si>
  <si>
    <t xml:space="preserve">    2070206</t>
  </si>
  <si>
    <t xml:space="preserve">    历史名城与古迹</t>
  </si>
  <si>
    <t xml:space="preserve">  20703</t>
  </si>
  <si>
    <t xml:space="preserve">  体育</t>
  </si>
  <si>
    <t xml:space="preserve">    2070307</t>
  </si>
  <si>
    <t xml:space="preserve">    体育场馆</t>
  </si>
  <si>
    <t xml:space="preserve">    2070308</t>
  </si>
  <si>
    <t xml:space="preserve">    群众体育</t>
  </si>
  <si>
    <t xml:space="preserve">    2070399</t>
  </si>
  <si>
    <t xml:space="preserve">    其他体育支出</t>
  </si>
  <si>
    <t xml:space="preserve">  20706</t>
  </si>
  <si>
    <t xml:space="preserve">  新闻出版电影</t>
  </si>
  <si>
    <t xml:space="preserve">    2070605</t>
  </si>
  <si>
    <t xml:space="preserve">    出版发行</t>
  </si>
  <si>
    <t xml:space="preserve">  20799</t>
  </si>
  <si>
    <t xml:space="preserve">  其他文化旅游体育与传媒支出</t>
  </si>
  <si>
    <t xml:space="preserve">    2079902</t>
  </si>
  <si>
    <t xml:space="preserve">    宣传文化发展专项支出</t>
  </si>
  <si>
    <t xml:space="preserve">    2079903</t>
  </si>
  <si>
    <t xml:space="preserve">    文化产业发展专项支出</t>
  </si>
  <si>
    <t xml:space="preserve">    2079999</t>
  </si>
  <si>
    <t xml:space="preserve">    其他文化旅游体育与传媒支出</t>
  </si>
  <si>
    <t>208</t>
  </si>
  <si>
    <t xml:space="preserve">  20801</t>
  </si>
  <si>
    <t xml:space="preserve">  人力资源和社会保障管理事务</t>
  </si>
  <si>
    <t xml:space="preserve">    2080101</t>
  </si>
  <si>
    <t xml:space="preserve">    2080102</t>
  </si>
  <si>
    <t xml:space="preserve">    2080105</t>
  </si>
  <si>
    <t xml:space="preserve">    劳动保障监察</t>
  </si>
  <si>
    <t xml:space="preserve">    2080107</t>
  </si>
  <si>
    <t xml:space="preserve">    社会保险业务管理事务</t>
  </si>
  <si>
    <t xml:space="preserve">    2080109</t>
  </si>
  <si>
    <t xml:space="preserve">    社会保险经办机构</t>
  </si>
  <si>
    <t xml:space="preserve">    2080110</t>
  </si>
  <si>
    <t xml:space="preserve">    劳动关系和维权</t>
  </si>
  <si>
    <t xml:space="preserve">    2080112</t>
  </si>
  <si>
    <t xml:space="preserve">    劳动人事争议调解仲裁</t>
  </si>
  <si>
    <t xml:space="preserve">    2080199</t>
  </si>
  <si>
    <t xml:space="preserve">    其他人力资源和社会保障管理事务支出</t>
  </si>
  <si>
    <t xml:space="preserve">  20802</t>
  </si>
  <si>
    <t xml:space="preserve">  民政管理事务</t>
  </si>
  <si>
    <t xml:space="preserve">    2080201</t>
  </si>
  <si>
    <t xml:space="preserve">    2080202</t>
  </si>
  <si>
    <t xml:space="preserve">    2080206</t>
  </si>
  <si>
    <t xml:space="preserve">    社会组织管理</t>
  </si>
  <si>
    <t xml:space="preserve">    2080208</t>
  </si>
  <si>
    <t xml:space="preserve">    基层政权建设和社区治理</t>
  </si>
  <si>
    <t xml:space="preserve">    2080299</t>
  </si>
  <si>
    <t xml:space="preserve">    其他民政管理事务支出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</si>
  <si>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</si>
  <si>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</si>
  <si>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</si>
  <si>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</si>
  <si>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</si>
  <si>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</si>
  <si>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</si>
  <si>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</si>
  <si>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</si>
  <si>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</si>
  <si>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2080507</t>
  </si>
  <si>
    <t xml:space="preserve">    对机关事业单位基本养老保险基金的补助</t>
  </si>
  <si>
    <t xml:space="preserve">  20807</t>
  </si>
  <si>
    <t xml:space="preserve">  就业补助</t>
  </si>
  <si>
    <t xml:space="preserve">    2080705</t>
  </si>
  <si>
    <t xml:space="preserve">    公益性岗位补贴</t>
  </si>
  <si>
    <t xml:space="preserve">    2080711</t>
  </si>
  <si>
    <t xml:space="preserve">    就业见习补贴</t>
  </si>
  <si>
    <t xml:space="preserve">    2080713</t>
  </si>
  <si>
    <t xml:space="preserve">    促进创业补贴</t>
  </si>
  <si>
    <t xml:space="preserve">    2080799</t>
  </si>
  <si>
    <t xml:space="preserve">    其他就业补助支出</t>
  </si>
  <si>
    <t xml:space="preserve">  20808</t>
  </si>
  <si>
    <t xml:space="preserve">  抚恤</t>
  </si>
  <si>
    <t xml:space="preserve">    2080801</t>
  </si>
  <si>
    <t xml:space="preserve">    死亡抚恤</t>
  </si>
  <si>
    <t xml:space="preserve">    2080802</t>
  </si>
  <si>
    <t xml:space="preserve">    伤残抚恤</t>
  </si>
  <si>
    <t xml:space="preserve">    2080803</t>
  </si>
  <si>
    <t xml:space="preserve">    在乡复员、退伍军人生活补助</t>
  </si>
  <si>
    <t xml:space="preserve">    2080805</t>
  </si>
  <si>
    <t xml:space="preserve">    义务兵优待</t>
  </si>
  <si>
    <t xml:space="preserve">    2080899</t>
  </si>
  <si>
    <t xml:space="preserve">    其他优抚支出</t>
  </si>
  <si>
    <t xml:space="preserve">  20809</t>
  </si>
  <si>
    <t xml:space="preserve">  退役安置</t>
  </si>
  <si>
    <t xml:space="preserve">    2080901</t>
  </si>
  <si>
    <t xml:space="preserve">    退役士兵安置</t>
  </si>
  <si>
    <t xml:space="preserve">    2080902</t>
  </si>
  <si>
    <t xml:space="preserve">    军队移交政府的离退休人员安置</t>
  </si>
  <si>
    <t xml:space="preserve">    2080903</t>
  </si>
  <si>
    <t xml:space="preserve">    军队移交政府离退休干部管理机构</t>
  </si>
  <si>
    <t xml:space="preserve">    2080905</t>
  </si>
  <si>
    <t xml:space="preserve">    军队转业干部安置</t>
  </si>
  <si>
    <t xml:space="preserve">    2080999</t>
  </si>
  <si>
    <t xml:space="preserve">    其他退役安置支出</t>
  </si>
  <si>
    <t xml:space="preserve">  20810</t>
  </si>
  <si>
    <t xml:space="preserve">  社会福利</t>
  </si>
  <si>
    <t xml:space="preserve">    2081001</t>
  </si>
  <si>
    <t xml:space="preserve">    儿童福利</t>
  </si>
  <si>
    <t xml:space="preserve">    2081002</t>
  </si>
  <si>
    <t xml:space="preserve">    老年福利</t>
  </si>
  <si>
    <t xml:space="preserve">    2081004</t>
  </si>
  <si>
    <t xml:space="preserve">    殡葬</t>
  </si>
  <si>
    <t xml:space="preserve">    2081006</t>
  </si>
  <si>
    <t xml:space="preserve">    养老服务</t>
  </si>
  <si>
    <t xml:space="preserve">  20811</t>
  </si>
  <si>
    <t xml:space="preserve">  残疾人事业</t>
  </si>
  <si>
    <t xml:space="preserve">    2081101</t>
  </si>
  <si>
    <t xml:space="preserve">    2081104</t>
  </si>
  <si>
    <t xml:space="preserve">    残疾人康复</t>
  </si>
  <si>
    <t xml:space="preserve">    2081105</t>
  </si>
  <si>
    <t xml:space="preserve">    残疾人就业</t>
  </si>
  <si>
    <t xml:space="preserve">    2081107</t>
  </si>
  <si>
    <t xml:space="preserve">    残疾人生活和护理补贴</t>
  </si>
  <si>
    <t xml:space="preserve">    2081199</t>
  </si>
  <si>
    <t xml:space="preserve">    其他残疾人事业支出</t>
  </si>
  <si>
    <t>19</t>
  </si>
  <si>
    <t xml:space="preserve">  20819</t>
  </si>
  <si>
    <t xml:space="preserve">  最低生活保障</t>
  </si>
  <si>
    <t xml:space="preserve">    2081901</t>
  </si>
  <si>
    <t xml:space="preserve">    城市最低生活保障金支出</t>
  </si>
  <si>
    <t xml:space="preserve">    2081902</t>
  </si>
  <si>
    <t xml:space="preserve">    农村最低生活保障金支出</t>
  </si>
  <si>
    <t>20</t>
  </si>
  <si>
    <t xml:space="preserve">  20820</t>
  </si>
  <si>
    <t xml:space="preserve">  临时救助</t>
  </si>
  <si>
    <t xml:space="preserve">    2082001</t>
  </si>
  <si>
    <t xml:space="preserve">    临时救助支出</t>
  </si>
  <si>
    <t xml:space="preserve">    2082002</t>
  </si>
  <si>
    <t xml:space="preserve">    流浪乞讨人员救助支出</t>
  </si>
  <si>
    <t xml:space="preserve">  20821</t>
  </si>
  <si>
    <t xml:space="preserve">  特困人员救助供养</t>
  </si>
  <si>
    <t xml:space="preserve">    2082101</t>
  </si>
  <si>
    <t xml:space="preserve">    城市特困人员救助供养支出</t>
  </si>
  <si>
    <t xml:space="preserve">    2082102</t>
  </si>
  <si>
    <t xml:space="preserve">    农村特困人员救助供养支出</t>
  </si>
  <si>
    <t xml:space="preserve">  20825</t>
  </si>
  <si>
    <t xml:space="preserve">  其他生活救助</t>
  </si>
  <si>
    <t xml:space="preserve">    2082501</t>
  </si>
  <si>
    <t xml:space="preserve">    其他城市生活救助</t>
  </si>
  <si>
    <t xml:space="preserve">    2082502</t>
  </si>
  <si>
    <t xml:space="preserve">    其他农村生活救助</t>
  </si>
  <si>
    <t xml:space="preserve">  20826</t>
  </si>
  <si>
    <t xml:space="preserve">  财政对基本养老保险基金的补助</t>
  </si>
  <si>
    <t xml:space="preserve">    2082601</t>
  </si>
  <si>
    <t xml:space="preserve">    财政对企业职工基本养老保险基金的补助</t>
  </si>
  <si>
    <t xml:space="preserve">    2082602</t>
  </si>
  <si>
    <t xml:space="preserve">    财政对城乡居民基本养老保险基金的补助</t>
  </si>
  <si>
    <t xml:space="preserve">  20828</t>
  </si>
  <si>
    <t xml:space="preserve">  退役军人管理事务</t>
  </si>
  <si>
    <t xml:space="preserve">    2082801</t>
  </si>
  <si>
    <t xml:space="preserve">    2082802</t>
  </si>
  <si>
    <t xml:space="preserve">    2082804</t>
  </si>
  <si>
    <t xml:space="preserve">    拥军优属</t>
  </si>
  <si>
    <t xml:space="preserve">    2082899</t>
  </si>
  <si>
    <t xml:space="preserve">    其他退役军人事务管理支出</t>
  </si>
  <si>
    <t>30</t>
  </si>
  <si>
    <t xml:space="preserve">  20830</t>
  </si>
  <si>
    <t xml:space="preserve">  财政代缴社会保险费支出</t>
  </si>
  <si>
    <t xml:space="preserve">    2083001</t>
  </si>
  <si>
    <t xml:space="preserve">    财政代缴城乡居民基本养老保险费支出</t>
  </si>
  <si>
    <t xml:space="preserve">  20899</t>
  </si>
  <si>
    <t xml:space="preserve">  其他社会保障和就业支出</t>
  </si>
  <si>
    <t xml:space="preserve">    2089999</t>
  </si>
  <si>
    <t xml:space="preserve">    其他社会保障和就业支出</t>
  </si>
  <si>
    <t>210</t>
  </si>
  <si>
    <t xml:space="preserve">  21001</t>
  </si>
  <si>
    <t xml:space="preserve">  卫生健康管理事务</t>
  </si>
  <si>
    <t xml:space="preserve">    2100101</t>
  </si>
  <si>
    <t xml:space="preserve">  21003</t>
  </si>
  <si>
    <t xml:space="preserve">  基层医疗卫生机构</t>
  </si>
  <si>
    <t xml:space="preserve">    2100399</t>
  </si>
  <si>
    <t xml:space="preserve">    其他基层医疗卫生机构支出</t>
  </si>
  <si>
    <t xml:space="preserve">  21004</t>
  </si>
  <si>
    <t xml:space="preserve">  公共卫生</t>
  </si>
  <si>
    <t xml:space="preserve">    2100401</t>
  </si>
  <si>
    <t xml:space="preserve">    疾病预防控制机构</t>
  </si>
  <si>
    <t xml:space="preserve">    2100402</t>
  </si>
  <si>
    <t xml:space="preserve">    卫生监督机构</t>
  </si>
  <si>
    <t xml:space="preserve">    2100403</t>
  </si>
  <si>
    <t xml:space="preserve">    妇幼保健机构</t>
  </si>
  <si>
    <t xml:space="preserve">    2100406</t>
  </si>
  <si>
    <t xml:space="preserve">    采供血机构</t>
  </si>
  <si>
    <t xml:space="preserve">    2100408</t>
  </si>
  <si>
    <t xml:space="preserve">    基本公共卫生服务</t>
  </si>
  <si>
    <t xml:space="preserve">    2100409</t>
  </si>
  <si>
    <t xml:space="preserve">    重大公共卫生服务</t>
  </si>
  <si>
    <t xml:space="preserve">    2100499</t>
  </si>
  <si>
    <t xml:space="preserve">    其他公共卫生支出</t>
  </si>
  <si>
    <t xml:space="preserve">  21007</t>
  </si>
  <si>
    <t xml:space="preserve">  计划生育事务</t>
  </si>
  <si>
    <t>17</t>
  </si>
  <si>
    <t xml:space="preserve">    2100717</t>
  </si>
  <si>
    <t xml:space="preserve">    计划生育服务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</si>
  <si>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</si>
  <si>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</si>
  <si>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</si>
  <si>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</si>
  <si>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</si>
  <si>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</si>
  <si>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</si>
  <si>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</si>
  <si>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</si>
  <si>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</si>
  <si>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21012</t>
  </si>
  <si>
    <t xml:space="preserve">  财政对基本医疗保险基金的补助</t>
  </si>
  <si>
    <t xml:space="preserve">    2101201</t>
  </si>
  <si>
    <t xml:space="preserve">    财政对职工基本医疗保险基金的补助</t>
  </si>
  <si>
    <t xml:space="preserve">    2101202</t>
  </si>
  <si>
    <t xml:space="preserve">    财政对城乡居民基本医疗保险基金的补助</t>
  </si>
  <si>
    <t xml:space="preserve">  21013</t>
  </si>
  <si>
    <t xml:space="preserve">  医疗救助</t>
  </si>
  <si>
    <t xml:space="preserve">    2101301</t>
  </si>
  <si>
    <t xml:space="preserve">    城乡医疗救助</t>
  </si>
  <si>
    <t xml:space="preserve">  21014</t>
  </si>
  <si>
    <t xml:space="preserve">  优抚对象医疗</t>
  </si>
  <si>
    <t xml:space="preserve">    2101401</t>
  </si>
  <si>
    <t xml:space="preserve">    优抚对象医疗补助</t>
  </si>
  <si>
    <t xml:space="preserve">  21015</t>
  </si>
  <si>
    <t xml:space="preserve">  医疗保障管理事务</t>
  </si>
  <si>
    <t xml:space="preserve">    2101501</t>
  </si>
  <si>
    <t xml:space="preserve">    2101502</t>
  </si>
  <si>
    <t xml:space="preserve">  21016</t>
  </si>
  <si>
    <t xml:space="preserve">  老龄卫生健康事务</t>
  </si>
  <si>
    <t xml:space="preserve">    2101601</t>
  </si>
  <si>
    <t xml:space="preserve">    老龄卫生健康事务</t>
  </si>
  <si>
    <t xml:space="preserve">  21017</t>
  </si>
  <si>
    <t xml:space="preserve">  中医药事务</t>
  </si>
  <si>
    <t xml:space="preserve">    2101704</t>
  </si>
  <si>
    <t xml:space="preserve">    中医（民族医）药专项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</si>
  <si>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</si>
  <si>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</si>
  <si>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</si>
  <si>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</si>
  <si>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211</t>
  </si>
  <si>
    <t xml:space="preserve">  21101</t>
  </si>
  <si>
    <t xml:space="preserve">  环境保护管理事务</t>
  </si>
  <si>
    <t xml:space="preserve">    2110199</t>
  </si>
  <si>
    <t xml:space="preserve">    其他环境保护管理事务支出</t>
  </si>
  <si>
    <t xml:space="preserve">  21102</t>
  </si>
  <si>
    <t xml:space="preserve">  环境监测与监察</t>
  </si>
  <si>
    <t xml:space="preserve">    2110299</t>
  </si>
  <si>
    <t xml:space="preserve">    其他环境监测与监察支出</t>
  </si>
  <si>
    <t xml:space="preserve">  21103</t>
  </si>
  <si>
    <t xml:space="preserve">  污染防治</t>
  </si>
  <si>
    <t xml:space="preserve">    2110301</t>
  </si>
  <si>
    <t xml:space="preserve">    大气</t>
  </si>
  <si>
    <t xml:space="preserve">    2110302</t>
  </si>
  <si>
    <t xml:space="preserve">    水体</t>
  </si>
  <si>
    <t xml:space="preserve">    2110304</t>
  </si>
  <si>
    <t xml:space="preserve">    固体废弃物与化学品</t>
  </si>
  <si>
    <t xml:space="preserve">  21104</t>
  </si>
  <si>
    <t xml:space="preserve">  自然生态保护</t>
  </si>
  <si>
    <t xml:space="preserve">    2110499</t>
  </si>
  <si>
    <t xml:space="preserve">    其他自然生态保护支出</t>
  </si>
  <si>
    <t xml:space="preserve">  21110</t>
  </si>
  <si>
    <t xml:space="preserve">  能源节约利用</t>
  </si>
  <si>
    <t xml:space="preserve">    2111001</t>
  </si>
  <si>
    <t xml:space="preserve">    能源节约利用</t>
  </si>
  <si>
    <t xml:space="preserve">  21199</t>
  </si>
  <si>
    <t xml:space="preserve">  其他节能环保支出</t>
  </si>
  <si>
    <t xml:space="preserve">    2119999</t>
  </si>
  <si>
    <t xml:space="preserve">    其他节能环保支出</t>
  </si>
  <si>
    <t>212</t>
  </si>
  <si>
    <t xml:space="preserve">  21201</t>
  </si>
  <si>
    <t xml:space="preserve">  城乡社区管理事务</t>
  </si>
  <si>
    <t xml:space="preserve">    2120101</t>
  </si>
  <si>
    <t xml:space="preserve">    2120102</t>
  </si>
  <si>
    <t xml:space="preserve">    2120104</t>
  </si>
  <si>
    <t xml:space="preserve">    城管执法</t>
  </si>
  <si>
    <t xml:space="preserve">    2120199</t>
  </si>
  <si>
    <t xml:space="preserve">    其他城乡社区管理事务支出</t>
  </si>
  <si>
    <t xml:space="preserve">  21203</t>
  </si>
  <si>
    <t xml:space="preserve">  城乡社区公共设施</t>
  </si>
  <si>
    <t xml:space="preserve">    2120303</t>
  </si>
  <si>
    <t xml:space="preserve">    小城镇基础设施建设</t>
  </si>
  <si>
    <t xml:space="preserve">    2120399</t>
  </si>
  <si>
    <t xml:space="preserve">    其他城乡社区公共设施支出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</si>
  <si>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</si>
  <si>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</si>
  <si>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</si>
  <si>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</si>
  <si>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 xml:space="preserve">  21206</t>
  </si>
  <si>
    <t xml:space="preserve">  建设市场管理与监督</t>
  </si>
  <si>
    <t xml:space="preserve">    2120601</t>
  </si>
  <si>
    <t xml:space="preserve">    建设市场管理与监督</t>
  </si>
  <si>
    <t xml:space="preserve">  21299</t>
  </si>
  <si>
    <t xml:space="preserve">  其他城乡社区支出</t>
  </si>
  <si>
    <t xml:space="preserve">    2129999</t>
  </si>
  <si>
    <t xml:space="preserve">    其他城乡社区支出</t>
  </si>
  <si>
    <t>213</t>
  </si>
  <si>
    <t xml:space="preserve">  21301</t>
  </si>
  <si>
    <t xml:space="preserve">  农业农村</t>
  </si>
  <si>
    <t xml:space="preserve">    2130101</t>
  </si>
  <si>
    <t xml:space="preserve">    2130108</t>
  </si>
  <si>
    <t xml:space="preserve">    病虫害控制</t>
  </si>
  <si>
    <t xml:space="preserve">    2130110</t>
  </si>
  <si>
    <t xml:space="preserve">    执法监管</t>
  </si>
  <si>
    <t xml:space="preserve">    2130111</t>
  </si>
  <si>
    <t xml:space="preserve">    统计监测与信息服务</t>
  </si>
  <si>
    <t xml:space="preserve">    2130112</t>
  </si>
  <si>
    <t xml:space="preserve">    行业业务管理</t>
  </si>
  <si>
    <t>22</t>
  </si>
  <si>
    <t xml:space="preserve">    2130122</t>
  </si>
  <si>
    <t xml:space="preserve">    农业生产发展</t>
  </si>
  <si>
    <t xml:space="preserve">    2130126</t>
  </si>
  <si>
    <t xml:space="preserve">    农村社会事业</t>
  </si>
  <si>
    <t>35</t>
  </si>
  <si>
    <t xml:space="preserve">    2130135</t>
  </si>
  <si>
    <t xml:space="preserve">    农业生态资源保护</t>
  </si>
  <si>
    <t>42</t>
  </si>
  <si>
    <t xml:space="preserve">    2130142</t>
  </si>
  <si>
    <t xml:space="preserve">    乡村道路建设</t>
  </si>
  <si>
    <t>48</t>
  </si>
  <si>
    <t xml:space="preserve">    2130148</t>
  </si>
  <si>
    <t xml:space="preserve">    渔业发展</t>
  </si>
  <si>
    <t>53</t>
  </si>
  <si>
    <t xml:space="preserve">    2130153</t>
  </si>
  <si>
    <t xml:space="preserve">    耕地建设与利用</t>
  </si>
  <si>
    <t xml:space="preserve">    2130199</t>
  </si>
  <si>
    <t xml:space="preserve">    其他农业农村支出</t>
  </si>
  <si>
    <t xml:space="preserve">  21302</t>
  </si>
  <si>
    <t xml:space="preserve">  林业和草原</t>
  </si>
  <si>
    <t xml:space="preserve">    2130202</t>
  </si>
  <si>
    <t xml:space="preserve">    2130205</t>
  </si>
  <si>
    <t xml:space="preserve">    森林资源培育</t>
  </si>
  <si>
    <t xml:space="preserve">    2130209</t>
  </si>
  <si>
    <t xml:space="preserve">    森林生态效益补偿</t>
  </si>
  <si>
    <t xml:space="preserve">    2130211</t>
  </si>
  <si>
    <t xml:space="preserve">    动植物保护</t>
  </si>
  <si>
    <t xml:space="preserve">    2130221</t>
  </si>
  <si>
    <t xml:space="preserve">    产业化管理</t>
  </si>
  <si>
    <t xml:space="preserve">    2130234</t>
  </si>
  <si>
    <t xml:space="preserve">    林业草原防灾减灾</t>
  </si>
  <si>
    <t xml:space="preserve">    2130237</t>
  </si>
  <si>
    <t xml:space="preserve">    2130299</t>
  </si>
  <si>
    <t xml:space="preserve">    其他林业和草原支出</t>
  </si>
  <si>
    <t xml:space="preserve">  21303</t>
  </si>
  <si>
    <t xml:space="preserve">  水利</t>
  </si>
  <si>
    <t xml:space="preserve">    2130302</t>
  </si>
  <si>
    <t xml:space="preserve">    2130304</t>
  </si>
  <si>
    <t xml:space="preserve">    水利行业业务管理</t>
  </si>
  <si>
    <t xml:space="preserve">    2130305</t>
  </si>
  <si>
    <t xml:space="preserve">    水利工程建设</t>
  </si>
  <si>
    <t xml:space="preserve">    2130306</t>
  </si>
  <si>
    <t xml:space="preserve">    水利工程运行与维护</t>
  </si>
  <si>
    <t xml:space="preserve">    2130311</t>
  </si>
  <si>
    <t xml:space="preserve">    水资源节约管理与保护</t>
  </si>
  <si>
    <t xml:space="preserve">    2130316</t>
  </si>
  <si>
    <t xml:space="preserve">    农村水利</t>
  </si>
  <si>
    <t xml:space="preserve">    2130399</t>
  </si>
  <si>
    <t xml:space="preserve">    其他水利支出</t>
  </si>
  <si>
    <t xml:space="preserve">  21305</t>
  </si>
  <si>
    <t xml:space="preserve">  巩固脱贫攻坚成果衔接乡村振兴</t>
  </si>
  <si>
    <t xml:space="preserve">    2130502</t>
  </si>
  <si>
    <t xml:space="preserve">    2130504</t>
  </si>
  <si>
    <t xml:space="preserve">    农村基础设施建设</t>
  </si>
  <si>
    <t xml:space="preserve">    2130599</t>
  </si>
  <si>
    <t xml:space="preserve">    其他巩固脱贫攻坚成果衔接乡村振兴支出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</si>
  <si>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</si>
  <si>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</si>
  <si>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</si>
  <si>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</si>
  <si>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 xml:space="preserve">  21308</t>
  </si>
  <si>
    <t xml:space="preserve">  普惠金融发展支出</t>
  </si>
  <si>
    <t xml:space="preserve">    2130804</t>
  </si>
  <si>
    <t xml:space="preserve">    创业担保贷款贴息及奖补</t>
  </si>
  <si>
    <t xml:space="preserve">    2130899</t>
  </si>
  <si>
    <t xml:space="preserve">    其他普惠金融发展支出</t>
  </si>
  <si>
    <t xml:space="preserve">  21399</t>
  </si>
  <si>
    <t xml:space="preserve">  其他农林水支出</t>
  </si>
  <si>
    <t xml:space="preserve">    2139999</t>
  </si>
  <si>
    <t xml:space="preserve">    其他农林水支出</t>
  </si>
  <si>
    <t>214</t>
  </si>
  <si>
    <t xml:space="preserve">  21401</t>
  </si>
  <si>
    <t xml:space="preserve">  公路水路运输</t>
  </si>
  <si>
    <t xml:space="preserve">    2140101</t>
  </si>
  <si>
    <t xml:space="preserve">    2140106</t>
  </si>
  <si>
    <t xml:space="preserve">    公路养护</t>
  </si>
  <si>
    <t xml:space="preserve">    2140110</t>
  </si>
  <si>
    <t xml:space="preserve">    公路和运输安全</t>
  </si>
  <si>
    <t xml:space="preserve">    2140112</t>
  </si>
  <si>
    <t xml:space="preserve">    公路运输管理</t>
  </si>
  <si>
    <t xml:space="preserve">    2140199</t>
  </si>
  <si>
    <t xml:space="preserve">    其他公路水路运输支出</t>
  </si>
  <si>
    <t xml:space="preserve">  21499</t>
  </si>
  <si>
    <t xml:space="preserve">  其他交通运输支出</t>
  </si>
  <si>
    <t xml:space="preserve">    2149901</t>
  </si>
  <si>
    <t xml:space="preserve">    公共交通运营补助</t>
  </si>
  <si>
    <t>215</t>
  </si>
  <si>
    <t xml:space="preserve">  21502</t>
  </si>
  <si>
    <t xml:space="preserve">  制造业</t>
  </si>
  <si>
    <t xml:space="preserve">    2150299</t>
  </si>
  <si>
    <t xml:space="preserve">    其他制造业支出</t>
  </si>
  <si>
    <t xml:space="preserve">  21505</t>
  </si>
  <si>
    <t xml:space="preserve">  工业和信息产业监管</t>
  </si>
  <si>
    <t xml:space="preserve">    2150501</t>
  </si>
  <si>
    <t xml:space="preserve">    2150502</t>
  </si>
  <si>
    <t xml:space="preserve">    2150517</t>
  </si>
  <si>
    <t xml:space="preserve">    产业发展</t>
  </si>
  <si>
    <t xml:space="preserve">    2150599</t>
  </si>
  <si>
    <t xml:space="preserve">    其他工业和信息产业监管支出</t>
  </si>
  <si>
    <t xml:space="preserve">  21508</t>
  </si>
  <si>
    <t xml:space="preserve">  支持中小企业发展和管理支出</t>
  </si>
  <si>
    <t xml:space="preserve">    2150805</t>
  </si>
  <si>
    <t xml:space="preserve">    中小企业发展专项</t>
  </si>
  <si>
    <t xml:space="preserve">    2150899</t>
  </si>
  <si>
    <t xml:space="preserve">    其他支持中小企业发展和管理支出</t>
  </si>
  <si>
    <t xml:space="preserve">  21599</t>
  </si>
  <si>
    <t xml:space="preserve">  其他资源勘探工业信息等支出</t>
  </si>
  <si>
    <t xml:space="preserve">    2159999</t>
  </si>
  <si>
    <t xml:space="preserve">    其他资源勘探工业信息等支出</t>
  </si>
  <si>
    <t>216</t>
  </si>
  <si>
    <t xml:space="preserve">  21602</t>
  </si>
  <si>
    <t xml:space="preserve">  商业流通事务</t>
  </si>
  <si>
    <t xml:space="preserve">    2160299</t>
  </si>
  <si>
    <t xml:space="preserve">    其他商业流通事务支出</t>
  </si>
  <si>
    <t xml:space="preserve">  21606</t>
  </si>
  <si>
    <t xml:space="preserve">  涉外发展服务支出</t>
  </si>
  <si>
    <t xml:space="preserve">    2160699</t>
  </si>
  <si>
    <t xml:space="preserve">    其他涉外发展服务支出</t>
  </si>
  <si>
    <t xml:space="preserve">  21699</t>
  </si>
  <si>
    <t xml:space="preserve">  其他商业服务业等支出</t>
  </si>
  <si>
    <t xml:space="preserve">    2169999</t>
  </si>
  <si>
    <t xml:space="preserve">    其他商业服务业等支出</t>
  </si>
  <si>
    <t>217</t>
  </si>
  <si>
    <t xml:space="preserve">  21703</t>
  </si>
  <si>
    <t xml:space="preserve">  金融发展支出</t>
  </si>
  <si>
    <t xml:space="preserve">    2170399</t>
  </si>
  <si>
    <t xml:space="preserve">    其他金融发展支出</t>
  </si>
  <si>
    <t xml:space="preserve">  21799</t>
  </si>
  <si>
    <t xml:space="preserve">  其他金融支出</t>
  </si>
  <si>
    <t xml:space="preserve">    2179999</t>
  </si>
  <si>
    <t xml:space="preserve">    其他金融支出</t>
  </si>
  <si>
    <t>220</t>
  </si>
  <si>
    <t xml:space="preserve">  22001</t>
  </si>
  <si>
    <t xml:space="preserve">  自然资源事务</t>
  </si>
  <si>
    <t xml:space="preserve">    2200199</t>
  </si>
  <si>
    <t xml:space="preserve">    其他自然资源事务支出</t>
  </si>
  <si>
    <t xml:space="preserve">  22005</t>
  </si>
  <si>
    <t xml:space="preserve">  气象事务</t>
  </si>
  <si>
    <t xml:space="preserve">    2200509</t>
  </si>
  <si>
    <t xml:space="preserve">    气象服务</t>
  </si>
  <si>
    <t>221</t>
  </si>
  <si>
    <t xml:space="preserve">  22101</t>
  </si>
  <si>
    <t xml:space="preserve">  保障性安居工程支出</t>
  </si>
  <si>
    <t xml:space="preserve">    2210103</t>
  </si>
  <si>
    <t xml:space="preserve">    棚户区改造</t>
  </si>
  <si>
    <t xml:space="preserve">    2210108</t>
  </si>
  <si>
    <t xml:space="preserve">    老旧小区改造</t>
  </si>
  <si>
    <t xml:space="preserve">    2210110</t>
  </si>
  <si>
    <t xml:space="preserve">    保障性租赁住房</t>
  </si>
  <si>
    <t xml:space="preserve">    2210199</t>
  </si>
  <si>
    <t xml:space="preserve">    其他保障性安居工程支出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</si>
  <si>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</si>
  <si>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</si>
  <si>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</si>
  <si>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</si>
  <si>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22103</t>
  </si>
  <si>
    <t xml:space="preserve">  城乡社区住宅</t>
  </si>
  <si>
    <t xml:space="preserve">    2210399</t>
  </si>
  <si>
    <t xml:space="preserve">    其他城乡社区住宅支出</t>
  </si>
  <si>
    <t>222</t>
  </si>
  <si>
    <t xml:space="preserve">  22201</t>
  </si>
  <si>
    <t xml:space="preserve">  粮油物资事务</t>
  </si>
  <si>
    <t xml:space="preserve">    2220199</t>
  </si>
  <si>
    <t xml:space="preserve">    其他粮油物资事务支出</t>
  </si>
  <si>
    <t xml:space="preserve">  22204</t>
  </si>
  <si>
    <t xml:space="preserve">  粮油储备</t>
  </si>
  <si>
    <t xml:space="preserve">    2220499</t>
  </si>
  <si>
    <t xml:space="preserve">    其他粮油储备支出</t>
  </si>
  <si>
    <t xml:space="preserve">  22205</t>
  </si>
  <si>
    <t xml:space="preserve">  重要商品储备</t>
  </si>
  <si>
    <t xml:space="preserve">    2220503</t>
  </si>
  <si>
    <t xml:space="preserve">    肉类储备</t>
  </si>
  <si>
    <t>224</t>
  </si>
  <si>
    <t xml:space="preserve">  22401</t>
  </si>
  <si>
    <t xml:space="preserve">  应急管理事务</t>
  </si>
  <si>
    <t xml:space="preserve">    2240101</t>
  </si>
  <si>
    <t xml:space="preserve">    2240199</t>
  </si>
  <si>
    <t xml:space="preserve">    其他应急管理支出</t>
  </si>
  <si>
    <t xml:space="preserve">  22402</t>
  </si>
  <si>
    <t xml:space="preserve">  消防救援事务</t>
  </si>
  <si>
    <t xml:space="preserve">    2240202</t>
  </si>
  <si>
    <t xml:space="preserve">  22405</t>
  </si>
  <si>
    <t xml:space="preserve">  地震事务</t>
  </si>
  <si>
    <t xml:space="preserve">    2240504</t>
  </si>
  <si>
    <t xml:space="preserve">    地震监测</t>
  </si>
  <si>
    <t xml:space="preserve">    2240599</t>
  </si>
  <si>
    <t xml:space="preserve">    其他地震事务支出</t>
  </si>
  <si>
    <t xml:space="preserve">  22407</t>
  </si>
  <si>
    <t xml:space="preserve">  自然灾害救灾及恢复重建支出</t>
  </si>
  <si>
    <t xml:space="preserve">    2240703</t>
  </si>
  <si>
    <t xml:space="preserve">    自然灾害救灾补助</t>
  </si>
  <si>
    <t>227</t>
  </si>
  <si>
    <t xml:space="preserve">  227</t>
  </si>
  <si>
    <t xml:space="preserve">  预备费</t>
  </si>
  <si>
    <t xml:space="preserve">    227</t>
  </si>
  <si>
    <t xml:space="preserve">    预备费</t>
  </si>
  <si>
    <t>229</t>
  </si>
  <si>
    <t xml:space="preserve">  22999</t>
  </si>
  <si>
    <t xml:space="preserve">  其他支出</t>
  </si>
  <si>
    <t xml:space="preserve">    2299999</t>
  </si>
  <si>
    <t xml:space="preserve">    其他支出</t>
  </si>
  <si>
    <t>232</t>
  </si>
  <si>
    <t xml:space="preserve">  23203</t>
  </si>
  <si>
    <t xml:space="preserve">  地方政府一般债务付息支出</t>
  </si>
  <si>
    <t xml:space="preserve">    2320301</t>
  </si>
  <si>
    <t xml:space="preserve">    地方政府一般债券付息支出</t>
  </si>
  <si>
    <t xml:space="preserve"> </t>
  </si>
  <si>
    <r>
      <rPr>
        <sz val="16"/>
        <color theme="1"/>
        <rFont val="黑体"/>
        <charset val="134"/>
      </rPr>
      <t>2024</t>
    </r>
    <r>
      <rPr>
        <sz val="16"/>
        <color rgb="FF000000"/>
        <rFont val="黑体"/>
        <charset val="134"/>
      </rPr>
      <t>年一般公共预算本级支出表</t>
    </r>
  </si>
  <si>
    <t>单位:万元</t>
  </si>
  <si>
    <t xml:space="preserve">      行政运行</t>
  </si>
  <si>
    <t xml:space="preserve">      一般行政管理事务</t>
  </si>
  <si>
    <t xml:space="preserve">      机关服务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</si>
  <si>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</si>
  <si>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</si>
  <si>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</si>
  <si>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</si>
  <si>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</si>
  <si>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</si>
  <si>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</si>
  <si>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</si>
  <si>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</si>
  <si>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</si>
  <si>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</si>
  <si>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</si>
  <si>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</si>
  <si>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</si>
  <si>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</si>
  <si>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</si>
  <si>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</si>
  <si>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</si>
  <si>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</si>
  <si>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</si>
  <si>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</si>
  <si>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</si>
  <si>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</si>
  <si>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</si>
  <si>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</si>
  <si>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</si>
  <si>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</si>
  <si>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</si>
  <si>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</si>
  <si>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</si>
  <si>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</si>
  <si>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</si>
  <si>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</si>
  <si>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</si>
  <si>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</si>
  <si>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</si>
  <si>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</si>
  <si>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</si>
  <si>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</si>
  <si>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</si>
  <si>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</si>
  <si>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</si>
  <si>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</si>
  <si>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</si>
  <si>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</si>
  <si>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</si>
  <si>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</si>
  <si>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</si>
  <si>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</si>
  <si>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</si>
  <si>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</si>
  <si>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</si>
  <si>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</si>
  <si>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</si>
  <si>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</si>
  <si>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</si>
  <si>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</si>
  <si>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</si>
  <si>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</si>
  <si>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</si>
  <si>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</si>
  <si>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</si>
  <si>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</si>
  <si>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</si>
  <si>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</si>
  <si>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</si>
  <si>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</si>
  <si>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</si>
  <si>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</si>
  <si>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</si>
  <si>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</si>
  <si>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</si>
  <si>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</si>
  <si>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</si>
  <si>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</si>
  <si>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</si>
  <si>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</si>
  <si>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</si>
  <si>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</si>
  <si>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</si>
  <si>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</si>
  <si>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</si>
  <si>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</si>
  <si>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</si>
  <si>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</si>
  <si>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</si>
  <si>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</si>
  <si>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</si>
  <si>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</si>
  <si>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</si>
  <si>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</si>
  <si>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</si>
  <si>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</si>
  <si>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信息化建设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</si>
  <si>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</si>
  <si>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</si>
  <si>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</si>
  <si>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</si>
  <si>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</si>
  <si>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</si>
  <si>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</si>
  <si>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</si>
  <si>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事业运行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</si>
  <si>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</si>
  <si>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</si>
  <si>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</si>
  <si>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</si>
  <si>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</si>
  <si>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</si>
  <si>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</si>
  <si>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</si>
  <si>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</si>
  <si>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</si>
  <si>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</si>
  <si>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</si>
  <si>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</si>
  <si>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</si>
  <si>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</si>
  <si>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</si>
  <si>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</si>
  <si>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</si>
  <si>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</si>
  <si>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</si>
  <si>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</si>
  <si>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</si>
  <si>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</si>
  <si>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</si>
  <si>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</si>
  <si>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</si>
  <si>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</si>
  <si>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</si>
  <si>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</si>
  <si>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</si>
  <si>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</si>
  <si>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</si>
  <si>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</si>
  <si>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</si>
  <si>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</si>
  <si>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</si>
  <si>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</si>
  <si>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</si>
  <si>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</si>
  <si>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</si>
  <si>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</si>
  <si>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</si>
  <si>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</si>
  <si>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</si>
  <si>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</si>
  <si>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</si>
  <si>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</si>
  <si>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</si>
  <si>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</si>
  <si>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</si>
  <si>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</si>
  <si>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</si>
  <si>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</si>
  <si>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</si>
  <si>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</si>
  <si>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</si>
  <si>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</si>
  <si>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</si>
  <si>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</si>
  <si>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</si>
  <si>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</si>
  <si>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</si>
  <si>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</si>
  <si>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</si>
  <si>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</si>
  <si>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</si>
  <si>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</si>
  <si>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</si>
  <si>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</si>
  <si>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</si>
  <si>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</si>
  <si>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</si>
  <si>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</si>
  <si>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</si>
  <si>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</si>
  <si>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</si>
  <si>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</si>
  <si>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</si>
  <si>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</si>
  <si>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</si>
  <si>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</si>
  <si>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</si>
  <si>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</si>
  <si>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</si>
  <si>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</si>
  <si>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</si>
  <si>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</si>
  <si>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</si>
  <si>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</si>
  <si>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</si>
  <si>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</si>
  <si>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</si>
  <si>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</si>
  <si>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</si>
  <si>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</si>
  <si>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</si>
  <si>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</si>
  <si>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</si>
  <si>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</si>
  <si>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</si>
  <si>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</si>
  <si>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</si>
  <si>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</si>
  <si>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</si>
  <si>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</si>
  <si>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</si>
  <si>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</si>
  <si>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</si>
  <si>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</si>
  <si>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</si>
  <si>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优抚医院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</si>
  <si>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</si>
  <si>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</si>
  <si>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</si>
  <si>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</si>
  <si>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</si>
  <si>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</si>
  <si>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</si>
  <si>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</si>
  <si>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</si>
  <si>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</si>
  <si>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</si>
  <si>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</si>
  <si>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</si>
  <si>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</si>
  <si>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</si>
  <si>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</si>
  <si>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</si>
  <si>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</si>
  <si>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</si>
  <si>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</si>
  <si>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</si>
  <si>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</si>
  <si>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</si>
  <si>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</si>
  <si>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</si>
  <si>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</si>
  <si>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</si>
  <si>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</si>
  <si>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</si>
  <si>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</si>
  <si>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</si>
  <si>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</si>
  <si>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</si>
  <si>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</si>
  <si>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</si>
  <si>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</si>
  <si>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</si>
  <si>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</si>
  <si>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</si>
  <si>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</si>
  <si>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</si>
  <si>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</si>
  <si>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</si>
  <si>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</si>
  <si>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  老龄卫生健康事务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</si>
  <si>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</si>
  <si>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</si>
  <si>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</si>
  <si>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</si>
  <si>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</si>
  <si>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</si>
  <si>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</si>
  <si>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</si>
  <si>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</si>
  <si>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</si>
  <si>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</si>
  <si>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</si>
  <si>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</si>
  <si>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</si>
  <si>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</si>
  <si>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</si>
  <si>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</si>
  <si>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</si>
  <si>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</si>
  <si>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</si>
  <si>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</si>
  <si>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</si>
  <si>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</si>
  <si>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</si>
  <si>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</si>
  <si>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</si>
  <si>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草原生态修复治理</t>
  </si>
  <si>
    <t xml:space="preserve">      自然保护地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</si>
  <si>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</si>
  <si>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</si>
  <si>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</si>
  <si>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</si>
  <si>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</si>
  <si>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</si>
  <si>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</si>
  <si>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</si>
  <si>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</si>
  <si>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</si>
  <si>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</si>
  <si>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</si>
  <si>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</si>
  <si>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</si>
  <si>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</si>
  <si>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</si>
  <si>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</si>
  <si>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</si>
  <si>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</si>
  <si>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</si>
  <si>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</si>
  <si>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</si>
  <si>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</si>
  <si>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</si>
  <si>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</si>
  <si>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</si>
  <si>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</si>
  <si>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</si>
  <si>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</si>
  <si>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</si>
  <si>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</si>
  <si>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</si>
  <si>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</si>
  <si>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</si>
  <si>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</si>
  <si>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</si>
  <si>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</si>
  <si>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</si>
  <si>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</si>
  <si>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</si>
  <si>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</si>
  <si>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</si>
  <si>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</si>
  <si>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</si>
  <si>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</si>
  <si>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</si>
  <si>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</si>
  <si>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</si>
  <si>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</si>
  <si>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</si>
  <si>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</si>
  <si>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</si>
  <si>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</si>
  <si>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</si>
  <si>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</si>
  <si>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</si>
  <si>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</si>
  <si>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</si>
  <si>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</si>
  <si>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</si>
  <si>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</si>
  <si>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</si>
  <si>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</si>
  <si>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</si>
  <si>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</si>
  <si>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</si>
  <si>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</si>
  <si>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</si>
  <si>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</si>
  <si>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</si>
  <si>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</si>
  <si>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</si>
  <si>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</si>
  <si>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</si>
  <si>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</si>
  <si>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</si>
  <si>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</si>
  <si>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</si>
  <si>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</si>
  <si>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</si>
  <si>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</si>
  <si>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</si>
  <si>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</si>
  <si>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</si>
  <si>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</si>
  <si>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</si>
  <si>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</si>
  <si>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</si>
  <si>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</si>
  <si>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</si>
  <si>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</si>
  <si>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</si>
  <si>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</si>
  <si>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</si>
  <si>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</si>
  <si>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</si>
  <si>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</si>
  <si>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</si>
  <si>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</si>
  <si>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</si>
  <si>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</si>
  <si>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</si>
  <si>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</si>
  <si>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</si>
  <si>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</si>
  <si>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</si>
  <si>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</si>
  <si>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</si>
  <si>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</si>
  <si>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</si>
  <si>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</si>
  <si>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</si>
  <si>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</si>
  <si>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</si>
  <si>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</si>
  <si>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</si>
  <si>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</si>
  <si>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</si>
  <si>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</si>
  <si>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</si>
  <si>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</si>
  <si>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</si>
  <si>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</si>
  <si>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</si>
  <si>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</si>
  <si>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</si>
  <si>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</si>
  <si>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“三西”农业建设专项补助</t>
  </si>
  <si>
    <t xml:space="preserve">      其他巩固脱贫衔接乡村振兴支出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</si>
  <si>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</si>
  <si>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</si>
  <si>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</si>
  <si>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</si>
  <si>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</si>
  <si>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</si>
  <si>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</si>
  <si>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</si>
  <si>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</si>
  <si>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</si>
  <si>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</si>
  <si>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</si>
  <si>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</si>
  <si>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</si>
  <si>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</si>
  <si>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</si>
  <si>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</si>
  <si>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</si>
  <si>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</si>
  <si>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</si>
  <si>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</si>
  <si>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</si>
  <si>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</si>
  <si>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</si>
  <si>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</si>
  <si>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</si>
  <si>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</si>
  <si>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</si>
  <si>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</si>
  <si>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</si>
  <si>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</si>
  <si>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</si>
  <si>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</si>
  <si>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</si>
  <si>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</si>
  <si>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</si>
  <si>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</si>
  <si>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</si>
  <si>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</si>
  <si>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</si>
  <si>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</si>
  <si>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</si>
  <si>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</si>
  <si>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</si>
  <si>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</si>
  <si>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</si>
  <si>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</si>
  <si>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</si>
  <si>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</si>
  <si>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</si>
  <si>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</si>
  <si>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</si>
  <si>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</si>
  <si>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</si>
  <si>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</si>
  <si>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</si>
  <si>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</si>
  <si>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</si>
  <si>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</si>
  <si>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</si>
  <si>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</si>
  <si>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</si>
  <si>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</si>
  <si>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</si>
  <si>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</si>
  <si>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</si>
  <si>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</si>
  <si>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</si>
  <si>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</si>
  <si>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</si>
  <si>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</si>
  <si>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</si>
  <si>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</si>
  <si>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</si>
  <si>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</si>
  <si>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</si>
  <si>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</si>
  <si>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</si>
  <si>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</si>
  <si>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</si>
  <si>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</si>
  <si>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</si>
  <si>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</si>
  <si>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</si>
  <si>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</si>
  <si>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</si>
  <si>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</si>
  <si>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</si>
  <si>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</si>
  <si>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</si>
  <si>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</si>
  <si>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</si>
  <si>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</si>
  <si>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</si>
  <si>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</si>
  <si>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</si>
  <si>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</si>
  <si>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</si>
  <si>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</si>
  <si>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</si>
  <si>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</si>
  <si>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</si>
  <si>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</si>
  <si>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</si>
  <si>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</si>
  <si>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</si>
  <si>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</si>
  <si>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</si>
  <si>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</si>
  <si>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</si>
  <si>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</si>
  <si>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</si>
  <si>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</si>
  <si>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</si>
  <si>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</si>
  <si>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</si>
  <si>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</si>
  <si>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</si>
  <si>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</si>
  <si>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</si>
  <si>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</si>
  <si>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</si>
  <si>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</si>
  <si>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</si>
  <si>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</si>
  <si>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</si>
  <si>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</si>
  <si>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</si>
  <si>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</si>
  <si>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</si>
  <si>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</si>
  <si>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</si>
  <si>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</si>
  <si>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</si>
  <si>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</si>
  <si>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</si>
  <si>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</si>
  <si>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</si>
  <si>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</si>
  <si>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</si>
  <si>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</si>
  <si>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</si>
  <si>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  重点企业贷款贴息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</si>
  <si>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</si>
  <si>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</si>
  <si>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</si>
  <si>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</si>
  <si>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文化旅游体育与传媒</t>
  </si>
  <si>
    <t xml:space="preserve">    卫生健康</t>
  </si>
  <si>
    <t xml:space="preserve">    节能环保</t>
  </si>
  <si>
    <t xml:space="preserve">    交通运输</t>
  </si>
  <si>
    <t xml:space="preserve">    住房保障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</si>
  <si>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</si>
  <si>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</si>
  <si>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</si>
  <si>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</si>
  <si>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</si>
  <si>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</si>
  <si>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</si>
  <si>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</si>
  <si>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</si>
  <si>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</si>
  <si>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</si>
  <si>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</si>
  <si>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</si>
  <si>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</si>
  <si>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</si>
  <si>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</si>
  <si>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</si>
  <si>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</si>
  <si>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</si>
  <si>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</si>
  <si>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</si>
  <si>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</si>
  <si>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</si>
  <si>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</si>
  <si>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</si>
  <si>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</si>
  <si>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</si>
  <si>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</si>
  <si>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</si>
  <si>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</si>
  <si>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</si>
  <si>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</si>
  <si>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</si>
  <si>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</si>
  <si>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</si>
  <si>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</si>
  <si>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</si>
  <si>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</si>
  <si>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</si>
  <si>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</si>
  <si>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</si>
  <si>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</si>
  <si>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</si>
  <si>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</si>
  <si>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</si>
  <si>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</si>
  <si>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</si>
  <si>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</si>
  <si>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</si>
  <si>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</si>
  <si>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</si>
  <si>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</si>
  <si>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</si>
  <si>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</si>
  <si>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</si>
  <si>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</si>
  <si>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</si>
  <si>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</si>
  <si>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</si>
  <si>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</si>
  <si>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财务和审计支出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</si>
  <si>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</si>
  <si>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</si>
  <si>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</si>
  <si>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</si>
  <si>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</si>
  <si>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</si>
  <si>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</si>
  <si>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</si>
  <si>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</si>
  <si>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</si>
  <si>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</si>
  <si>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</si>
  <si>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</si>
  <si>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</si>
  <si>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</si>
  <si>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</si>
  <si>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</si>
  <si>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</si>
  <si>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</si>
  <si>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</si>
  <si>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</si>
  <si>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</si>
  <si>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</si>
  <si>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</si>
  <si>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</si>
  <si>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</si>
  <si>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</si>
  <si>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</si>
  <si>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</si>
  <si>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</si>
  <si>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</si>
  <si>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</si>
  <si>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</si>
  <si>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</si>
  <si>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</si>
  <si>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</si>
  <si>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</si>
  <si>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</si>
  <si>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</si>
  <si>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</si>
  <si>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</si>
  <si>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</si>
  <si>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</si>
  <si>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</si>
  <si>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</si>
  <si>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</si>
  <si>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</si>
  <si>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</si>
  <si>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</si>
  <si>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</si>
  <si>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</si>
  <si>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</si>
  <si>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</si>
  <si>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</si>
  <si>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</si>
  <si>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</si>
  <si>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</si>
  <si>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</si>
  <si>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</si>
  <si>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</si>
  <si>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</si>
  <si>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</si>
  <si>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</si>
  <si>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</si>
  <si>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</si>
  <si>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</si>
  <si>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</si>
  <si>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</si>
  <si>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</si>
  <si>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</si>
  <si>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</si>
  <si>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</si>
  <si>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 xml:space="preserve">    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</si>
  <si>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</si>
  <si>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</si>
  <si>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</si>
  <si>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  中央政府境外发行主权债券付息支出</t>
  </si>
  <si>
    <t xml:space="preserve">      中央政府向外国政府借款付息支出</t>
  </si>
  <si>
    <t xml:space="preserve">      中央政府向国际金融组织借款付息支出</t>
  </si>
  <si>
    <t xml:space="preserve">      中央政府其他国外借款付息支出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</si>
  <si>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</si>
  <si>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</si>
  <si>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</si>
  <si>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</si>
  <si>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</si>
  <si>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</si>
  <si>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</si>
  <si>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</si>
  <si>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</si>
  <si>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部门经济科目</t>
  </si>
  <si>
    <t>301</t>
  </si>
  <si>
    <t>工资福利支出</t>
  </si>
  <si>
    <t xml:space="preserve">   30101</t>
  </si>
  <si>
    <t xml:space="preserve">   基本工资</t>
  </si>
  <si>
    <t xml:space="preserve">   30102</t>
  </si>
  <si>
    <t xml:space="preserve">   津贴补贴</t>
  </si>
  <si>
    <t xml:space="preserve">   30103</t>
  </si>
  <si>
    <t xml:space="preserve">   奖金</t>
  </si>
  <si>
    <t xml:space="preserve">   30106</t>
  </si>
  <si>
    <t xml:space="preserve">   伙食补助费</t>
  </si>
  <si>
    <t xml:space="preserve">   30107</t>
  </si>
  <si>
    <t xml:space="preserve">   绩效工资</t>
  </si>
  <si>
    <t xml:space="preserve">   30108</t>
  </si>
  <si>
    <t xml:space="preserve">   机关事业单位基本养老保险缴费</t>
  </si>
  <si>
    <t xml:space="preserve">   30109</t>
  </si>
  <si>
    <t xml:space="preserve">   职业年金缴费</t>
  </si>
  <si>
    <t xml:space="preserve">   30110</t>
  </si>
  <si>
    <t xml:space="preserve">   职工基本医疗保险缴费</t>
  </si>
  <si>
    <t xml:space="preserve">   30111</t>
  </si>
  <si>
    <t xml:space="preserve">   公务员医疗补助缴费</t>
  </si>
  <si>
    <t xml:space="preserve">   30112</t>
  </si>
  <si>
    <t xml:space="preserve">   其他社会保障缴费</t>
  </si>
  <si>
    <t xml:space="preserve">   30113</t>
  </si>
  <si>
    <t xml:space="preserve">   住房公积金</t>
  </si>
  <si>
    <t xml:space="preserve">   30114</t>
  </si>
  <si>
    <t xml:space="preserve">   医疗费</t>
  </si>
  <si>
    <t xml:space="preserve">   30199</t>
  </si>
  <si>
    <t xml:space="preserve">   其他工资福利支出</t>
  </si>
  <si>
    <t>302</t>
  </si>
  <si>
    <t>商品和服务支出</t>
  </si>
  <si>
    <t xml:space="preserve">   30201</t>
  </si>
  <si>
    <t xml:space="preserve">   办公费</t>
  </si>
  <si>
    <t xml:space="preserve">   30202</t>
  </si>
  <si>
    <t xml:space="preserve">   印刷费</t>
  </si>
  <si>
    <t xml:space="preserve">   30203</t>
  </si>
  <si>
    <t xml:space="preserve">   咨询费</t>
  </si>
  <si>
    <t xml:space="preserve">   30204</t>
  </si>
  <si>
    <t xml:space="preserve">   手续费</t>
  </si>
  <si>
    <t xml:space="preserve">   30205</t>
  </si>
  <si>
    <t xml:space="preserve">   水费</t>
  </si>
  <si>
    <t xml:space="preserve">   30206</t>
  </si>
  <si>
    <t xml:space="preserve">   电费</t>
  </si>
  <si>
    <t xml:space="preserve">   30207</t>
  </si>
  <si>
    <t xml:space="preserve">   邮电费</t>
  </si>
  <si>
    <t xml:space="preserve">   30208</t>
  </si>
  <si>
    <t xml:space="preserve">   取暖费</t>
  </si>
  <si>
    <t xml:space="preserve">   30209</t>
  </si>
  <si>
    <t xml:space="preserve">   物业管理费</t>
  </si>
  <si>
    <t xml:space="preserve">   30211</t>
  </si>
  <si>
    <t xml:space="preserve">   差旅费</t>
  </si>
  <si>
    <t xml:space="preserve">   30212</t>
  </si>
  <si>
    <t xml:space="preserve">   因公出国（境）费用</t>
  </si>
  <si>
    <t xml:space="preserve">   30213</t>
  </si>
  <si>
    <t xml:space="preserve">   维修（护）费</t>
  </si>
  <si>
    <t xml:space="preserve">   30214</t>
  </si>
  <si>
    <t xml:space="preserve">   租赁费</t>
  </si>
  <si>
    <t xml:space="preserve">   30215</t>
  </si>
  <si>
    <t xml:space="preserve">   会议费</t>
  </si>
  <si>
    <t xml:space="preserve">   30216</t>
  </si>
  <si>
    <t xml:space="preserve">   培训费</t>
  </si>
  <si>
    <t xml:space="preserve">   30217</t>
  </si>
  <si>
    <t xml:space="preserve">   公务接待费</t>
  </si>
  <si>
    <t>18</t>
  </si>
  <si>
    <t xml:space="preserve">   30218</t>
  </si>
  <si>
    <t xml:space="preserve">   专用材料费</t>
  </si>
  <si>
    <t>24</t>
  </si>
  <si>
    <t xml:space="preserve">   30224</t>
  </si>
  <si>
    <t xml:space="preserve">   被装购置费</t>
  </si>
  <si>
    <t xml:space="preserve">   30225</t>
  </si>
  <si>
    <t xml:space="preserve">   专用燃料费</t>
  </si>
  <si>
    <t xml:space="preserve">   30226</t>
  </si>
  <si>
    <t xml:space="preserve">   劳务费</t>
  </si>
  <si>
    <t>27</t>
  </si>
  <si>
    <t xml:space="preserve">   30227</t>
  </si>
  <si>
    <t xml:space="preserve">   委托业务费</t>
  </si>
  <si>
    <t xml:space="preserve">   30228</t>
  </si>
  <si>
    <t xml:space="preserve">   工会经费</t>
  </si>
  <si>
    <t xml:space="preserve">   30229</t>
  </si>
  <si>
    <t xml:space="preserve">   福利费</t>
  </si>
  <si>
    <t xml:space="preserve">   30231</t>
  </si>
  <si>
    <t xml:space="preserve">   公务用车运行维护费</t>
  </si>
  <si>
    <t>39</t>
  </si>
  <si>
    <t xml:space="preserve">   30239</t>
  </si>
  <si>
    <t xml:space="preserve">   其他交通费用</t>
  </si>
  <si>
    <t xml:space="preserve">   30240</t>
  </si>
  <si>
    <t xml:space="preserve">   税金及附加费用</t>
  </si>
  <si>
    <t xml:space="preserve">   30299</t>
  </si>
  <si>
    <t xml:space="preserve">   其他商品和服务支出</t>
  </si>
  <si>
    <t>303</t>
  </si>
  <si>
    <t>对个人和家庭的补助</t>
  </si>
  <si>
    <t xml:space="preserve">   30301</t>
  </si>
  <si>
    <t xml:space="preserve">   离休费</t>
  </si>
  <si>
    <t xml:space="preserve">   30302</t>
  </si>
  <si>
    <t xml:space="preserve">   退休费</t>
  </si>
  <si>
    <t xml:space="preserve">   30303</t>
  </si>
  <si>
    <t xml:space="preserve">   退职（役）费</t>
  </si>
  <si>
    <t xml:space="preserve">   30304</t>
  </si>
  <si>
    <t xml:space="preserve">   抚恤金</t>
  </si>
  <si>
    <t xml:space="preserve">   30305</t>
  </si>
  <si>
    <t xml:space="preserve">   生活补助</t>
  </si>
  <si>
    <t xml:space="preserve">   30306</t>
  </si>
  <si>
    <t xml:space="preserve">   救济费</t>
  </si>
  <si>
    <t xml:space="preserve">   30307</t>
  </si>
  <si>
    <t xml:space="preserve">   医疗费补助</t>
  </si>
  <si>
    <t xml:space="preserve">   30308</t>
  </si>
  <si>
    <t xml:space="preserve">   助学金</t>
  </si>
  <si>
    <t xml:space="preserve">   30309</t>
  </si>
  <si>
    <t xml:space="preserve">   奖励金</t>
  </si>
  <si>
    <t xml:space="preserve">   30310</t>
  </si>
  <si>
    <t xml:space="preserve">   个人农业生产补贴</t>
  </si>
  <si>
    <t xml:space="preserve">   30311</t>
  </si>
  <si>
    <t xml:space="preserve">   代缴社会保险费</t>
  </si>
  <si>
    <t xml:space="preserve">   30399</t>
  </si>
  <si>
    <t xml:space="preserve">   其他对个人和家庭的补助</t>
  </si>
  <si>
    <t>307</t>
  </si>
  <si>
    <t>债务利息及费用支出</t>
  </si>
  <si>
    <t xml:space="preserve">   30701</t>
  </si>
  <si>
    <t xml:space="preserve">   国内债务付息</t>
  </si>
  <si>
    <t xml:space="preserve">   30702</t>
  </si>
  <si>
    <t xml:space="preserve">   国外债务付息</t>
  </si>
  <si>
    <t xml:space="preserve">   30703</t>
  </si>
  <si>
    <t xml:space="preserve">   国内债务发行费用</t>
  </si>
  <si>
    <t xml:space="preserve">   30704</t>
  </si>
  <si>
    <t xml:space="preserve">   国外债务发行费用</t>
  </si>
  <si>
    <t>309</t>
  </si>
  <si>
    <t>资本性支出（基本建设）</t>
  </si>
  <si>
    <t xml:space="preserve">   30901</t>
  </si>
  <si>
    <t xml:space="preserve">   房屋建筑物购建</t>
  </si>
  <si>
    <t xml:space="preserve">   30902</t>
  </si>
  <si>
    <t xml:space="preserve">   办公设备购置</t>
  </si>
  <si>
    <t xml:space="preserve">   30903</t>
  </si>
  <si>
    <t xml:space="preserve">   专用设备购置</t>
  </si>
  <si>
    <t xml:space="preserve">   30905</t>
  </si>
  <si>
    <t xml:space="preserve">   基础设施建设</t>
  </si>
  <si>
    <t xml:space="preserve">   30906</t>
  </si>
  <si>
    <t xml:space="preserve">   大型修缮</t>
  </si>
  <si>
    <t xml:space="preserve">   30907</t>
  </si>
  <si>
    <t xml:space="preserve">   信息网络及软件购置更新</t>
  </si>
  <si>
    <t xml:space="preserve">   30908</t>
  </si>
  <si>
    <t xml:space="preserve">   物资储备</t>
  </si>
  <si>
    <t xml:space="preserve">   30913</t>
  </si>
  <si>
    <t xml:space="preserve">   公务用车购置</t>
  </si>
  <si>
    <t xml:space="preserve">   30919</t>
  </si>
  <si>
    <t xml:space="preserve">   其他交通工具购置</t>
  </si>
  <si>
    <t xml:space="preserve">   30921</t>
  </si>
  <si>
    <t xml:space="preserve">   文物和陈列品购置</t>
  </si>
  <si>
    <t xml:space="preserve">   30922</t>
  </si>
  <si>
    <t xml:space="preserve">   无形资产购置</t>
  </si>
  <si>
    <t xml:space="preserve">   30999</t>
  </si>
  <si>
    <t xml:space="preserve">   其他基本建设支出</t>
  </si>
  <si>
    <t>310</t>
  </si>
  <si>
    <t>资本性支出</t>
  </si>
  <si>
    <t xml:space="preserve">   31001</t>
  </si>
  <si>
    <t xml:space="preserve">   31002</t>
  </si>
  <si>
    <t xml:space="preserve">   31003</t>
  </si>
  <si>
    <t xml:space="preserve">   31005</t>
  </si>
  <si>
    <t xml:space="preserve">   31006</t>
  </si>
  <si>
    <t xml:space="preserve">   31007</t>
  </si>
  <si>
    <t xml:space="preserve">   31008</t>
  </si>
  <si>
    <t xml:space="preserve">   31009</t>
  </si>
  <si>
    <t xml:space="preserve">   土地补偿</t>
  </si>
  <si>
    <t xml:space="preserve">   31010</t>
  </si>
  <si>
    <t xml:space="preserve">   安置补助</t>
  </si>
  <si>
    <t xml:space="preserve">   31011</t>
  </si>
  <si>
    <t xml:space="preserve">   地上附着物和青苗补偿</t>
  </si>
  <si>
    <t xml:space="preserve">   31012</t>
  </si>
  <si>
    <t xml:space="preserve">   拆迁补偿</t>
  </si>
  <si>
    <t xml:space="preserve">   31013</t>
  </si>
  <si>
    <t xml:space="preserve">   31019</t>
  </si>
  <si>
    <t xml:space="preserve">   31021</t>
  </si>
  <si>
    <t xml:space="preserve">   31022</t>
  </si>
  <si>
    <t xml:space="preserve">   31099</t>
  </si>
  <si>
    <t xml:space="preserve">   其他资本性支出</t>
  </si>
  <si>
    <t>311</t>
  </si>
  <si>
    <t>对企业补助（基本建设）</t>
  </si>
  <si>
    <t xml:space="preserve">   31101</t>
  </si>
  <si>
    <t xml:space="preserve">   资本金注入</t>
  </si>
  <si>
    <t xml:space="preserve">   31199</t>
  </si>
  <si>
    <t xml:space="preserve">   其他对企业补助</t>
  </si>
  <si>
    <t>312</t>
  </si>
  <si>
    <t>对企业补助</t>
  </si>
  <si>
    <t xml:space="preserve">   31201</t>
  </si>
  <si>
    <t xml:space="preserve">   31203</t>
  </si>
  <si>
    <t xml:space="preserve">   政府投资基金股权投资</t>
  </si>
  <si>
    <t xml:space="preserve">   31204</t>
  </si>
  <si>
    <t xml:space="preserve">   费用补贴</t>
  </si>
  <si>
    <t xml:space="preserve">   31205</t>
  </si>
  <si>
    <t xml:space="preserve">   利息补贴</t>
  </si>
  <si>
    <t xml:space="preserve">   31299</t>
  </si>
  <si>
    <t>313</t>
  </si>
  <si>
    <t>对社会保障基金补助</t>
  </si>
  <si>
    <t xml:space="preserve">   31302</t>
  </si>
  <si>
    <t xml:space="preserve">   对社会保险基金补助</t>
  </si>
  <si>
    <t xml:space="preserve">   31303</t>
  </si>
  <si>
    <t xml:space="preserve">   补充全国社会保障基金</t>
  </si>
  <si>
    <t xml:space="preserve">   31304</t>
  </si>
  <si>
    <t xml:space="preserve">   对机关事业单位职业年金的补助</t>
  </si>
  <si>
    <t>399</t>
  </si>
  <si>
    <t xml:space="preserve">   39907</t>
  </si>
  <si>
    <t xml:space="preserve">   国家赔偿费用支出</t>
  </si>
  <si>
    <t xml:space="preserve">   39908</t>
  </si>
  <si>
    <t xml:space="preserve">   对民间非营利组织和群众性自治组织补贴</t>
  </si>
  <si>
    <t xml:space="preserve">   39999</t>
  </si>
  <si>
    <t xml:space="preserve">   其他支出</t>
  </si>
  <si>
    <t>政府经济科目</t>
  </si>
  <si>
    <t>501</t>
  </si>
  <si>
    <t>机关工资福利支出</t>
  </si>
  <si>
    <t xml:space="preserve">   50101</t>
  </si>
  <si>
    <t xml:space="preserve">   工资奖金津补贴</t>
  </si>
  <si>
    <t xml:space="preserve">   50102</t>
  </si>
  <si>
    <t xml:space="preserve">   社会保障缴费</t>
  </si>
  <si>
    <t xml:space="preserve">   50103</t>
  </si>
  <si>
    <t xml:space="preserve">   50199</t>
  </si>
  <si>
    <t>502</t>
  </si>
  <si>
    <t>机关商品和服务支出</t>
  </si>
  <si>
    <t xml:space="preserve">   50201</t>
  </si>
  <si>
    <t xml:space="preserve">   办公经费</t>
  </si>
  <si>
    <t xml:space="preserve">   50202</t>
  </si>
  <si>
    <t xml:space="preserve">   50203</t>
  </si>
  <si>
    <t xml:space="preserve">   50204</t>
  </si>
  <si>
    <t xml:space="preserve">   专用材料购置费</t>
  </si>
  <si>
    <t xml:space="preserve">   50205</t>
  </si>
  <si>
    <t xml:space="preserve">   50206</t>
  </si>
  <si>
    <t xml:space="preserve">   50207</t>
  </si>
  <si>
    <t xml:space="preserve">   50208</t>
  </si>
  <si>
    <t xml:space="preserve">   50209</t>
  </si>
  <si>
    <t xml:space="preserve">   50299</t>
  </si>
  <si>
    <t>503</t>
  </si>
  <si>
    <t>机关资本性支出（一）</t>
  </si>
  <si>
    <t xml:space="preserve">   50301</t>
  </si>
  <si>
    <t xml:space="preserve">   50302</t>
  </si>
  <si>
    <t xml:space="preserve">   50303</t>
  </si>
  <si>
    <t xml:space="preserve">   50305</t>
  </si>
  <si>
    <t xml:space="preserve">   土地征迁补偿和安置支出</t>
  </si>
  <si>
    <t xml:space="preserve">   50306</t>
  </si>
  <si>
    <t xml:space="preserve">   设备购置</t>
  </si>
  <si>
    <t xml:space="preserve">   50307</t>
  </si>
  <si>
    <t xml:space="preserve">   50399</t>
  </si>
  <si>
    <t>504</t>
  </si>
  <si>
    <t>机关资本性支出（二）</t>
  </si>
  <si>
    <t xml:space="preserve">   50401</t>
  </si>
  <si>
    <t xml:space="preserve">   50402</t>
  </si>
  <si>
    <t xml:space="preserve">   50403</t>
  </si>
  <si>
    <t xml:space="preserve">   50404</t>
  </si>
  <si>
    <t xml:space="preserve">   50405</t>
  </si>
  <si>
    <t xml:space="preserve">   50499</t>
  </si>
  <si>
    <t>505</t>
  </si>
  <si>
    <t>对事业单位经常性补助</t>
  </si>
  <si>
    <t xml:space="preserve">   50501</t>
  </si>
  <si>
    <t xml:space="preserve">   工资福利支出</t>
  </si>
  <si>
    <t xml:space="preserve">   50502</t>
  </si>
  <si>
    <t xml:space="preserve">   商品和服务支出</t>
  </si>
  <si>
    <t xml:space="preserve">   50599</t>
  </si>
  <si>
    <t xml:space="preserve">   其他对事业单位补助</t>
  </si>
  <si>
    <t>506</t>
  </si>
  <si>
    <t>对事业单位资本性补助</t>
  </si>
  <si>
    <t xml:space="preserve">   50601</t>
  </si>
  <si>
    <t xml:space="preserve">   资本性支出（一）</t>
  </si>
  <si>
    <t xml:space="preserve">   50602</t>
  </si>
  <si>
    <t xml:space="preserve">   资本性支出（二）</t>
  </si>
  <si>
    <t>507</t>
  </si>
  <si>
    <t xml:space="preserve">   50701</t>
  </si>
  <si>
    <t xml:space="preserve">   50702</t>
  </si>
  <si>
    <t xml:space="preserve">   50799</t>
  </si>
  <si>
    <t>508</t>
  </si>
  <si>
    <t>对企业资本性支出</t>
  </si>
  <si>
    <t xml:space="preserve">   50803</t>
  </si>
  <si>
    <t xml:space="preserve">   资本金注入（一）</t>
  </si>
  <si>
    <t xml:space="preserve">   50804</t>
  </si>
  <si>
    <t xml:space="preserve">   资本金注入（二）</t>
  </si>
  <si>
    <t xml:space="preserve">   50805</t>
  </si>
  <si>
    <t xml:space="preserve">   50899</t>
  </si>
  <si>
    <t xml:space="preserve">   其他对企业资本性支出</t>
  </si>
  <si>
    <t>509</t>
  </si>
  <si>
    <t xml:space="preserve">   50901</t>
  </si>
  <si>
    <t xml:space="preserve">   社会福利和救助</t>
  </si>
  <si>
    <t xml:space="preserve">   50902</t>
  </si>
  <si>
    <t xml:space="preserve">   50903</t>
  </si>
  <si>
    <t xml:space="preserve">   50905</t>
  </si>
  <si>
    <t xml:space="preserve">   离退休费</t>
  </si>
  <si>
    <t xml:space="preserve">   50999</t>
  </si>
  <si>
    <t>510</t>
  </si>
  <si>
    <t xml:space="preserve">   51002</t>
  </si>
  <si>
    <t xml:space="preserve">   51003</t>
  </si>
  <si>
    <t xml:space="preserve">   51004</t>
  </si>
  <si>
    <t>511</t>
  </si>
  <si>
    <t xml:space="preserve">   51101</t>
  </si>
  <si>
    <t xml:space="preserve">   51102</t>
  </si>
  <si>
    <t xml:space="preserve">   51103</t>
  </si>
  <si>
    <t xml:space="preserve">   51104</t>
  </si>
  <si>
    <t>512</t>
  </si>
  <si>
    <t>债务还本支出</t>
  </si>
  <si>
    <t xml:space="preserve">   51201</t>
  </si>
  <si>
    <t xml:space="preserve">   国内债务还本</t>
  </si>
  <si>
    <t xml:space="preserve">   51202</t>
  </si>
  <si>
    <t xml:space="preserve">   国外债务还本</t>
  </si>
  <si>
    <t>513</t>
  </si>
  <si>
    <t>转移性支出</t>
  </si>
  <si>
    <t xml:space="preserve">   51301</t>
  </si>
  <si>
    <t xml:space="preserve">   上下级政府间转移性支出</t>
  </si>
  <si>
    <t xml:space="preserve">   51302</t>
  </si>
  <si>
    <t xml:space="preserve">   援助其他地区支出</t>
  </si>
  <si>
    <t xml:space="preserve">   51303</t>
  </si>
  <si>
    <t xml:space="preserve">   债务转贷</t>
  </si>
  <si>
    <t xml:space="preserve">   51304</t>
  </si>
  <si>
    <t xml:space="preserve">   调出资金</t>
  </si>
  <si>
    <t xml:space="preserve">   51305</t>
  </si>
  <si>
    <t xml:space="preserve">   安排预算稳定调节基金</t>
  </si>
  <si>
    <t xml:space="preserve">   51306</t>
  </si>
  <si>
    <t xml:space="preserve">   补充预算周转金</t>
  </si>
  <si>
    <t>514</t>
  </si>
  <si>
    <t>预备费及预留</t>
  </si>
  <si>
    <t xml:space="preserve">   51401</t>
  </si>
  <si>
    <t xml:space="preserve">   预备费</t>
  </si>
  <si>
    <t xml:space="preserve">   51402</t>
  </si>
  <si>
    <t xml:space="preserve">   预留</t>
  </si>
  <si>
    <t>599</t>
  </si>
  <si>
    <t xml:space="preserve">   59907</t>
  </si>
  <si>
    <t xml:space="preserve">   59908</t>
  </si>
  <si>
    <t xml:space="preserve">   59999</t>
  </si>
  <si>
    <t>基本支出</t>
  </si>
  <si>
    <r>
      <rPr>
        <sz val="16"/>
        <color theme="1"/>
        <rFont val="黑体"/>
        <charset val="134"/>
      </rPr>
      <t>2024</t>
    </r>
    <r>
      <rPr>
        <sz val="16"/>
        <color rgb="FF000000"/>
        <rFont val="黑体"/>
        <charset val="134"/>
      </rPr>
      <t>年雨花区本级政府性基金预算收支总表</t>
    </r>
  </si>
  <si>
    <r>
      <rPr>
        <sz val="12"/>
        <color theme="1"/>
        <rFont val="黑体"/>
        <charset val="134"/>
      </rPr>
      <t xml:space="preserve">收 </t>
    </r>
    <r>
      <rPr>
        <sz val="12"/>
        <color theme="1"/>
        <rFont val="Times New Roman"/>
        <charset val="134"/>
      </rPr>
      <t xml:space="preserve">                 </t>
    </r>
    <r>
      <rPr>
        <sz val="12"/>
        <color theme="1"/>
        <rFont val="黑体"/>
        <charset val="134"/>
      </rPr>
      <t>入</t>
    </r>
  </si>
  <si>
    <r>
      <rPr>
        <sz val="12"/>
        <color theme="1"/>
        <rFont val="黑体"/>
        <charset val="134"/>
      </rPr>
      <t xml:space="preserve">支 </t>
    </r>
    <r>
      <rPr>
        <sz val="12"/>
        <color theme="1"/>
        <rFont val="Times New Roman"/>
        <charset val="134"/>
      </rPr>
      <t xml:space="preserve">                 </t>
    </r>
    <r>
      <rPr>
        <sz val="12"/>
        <color theme="1"/>
        <rFont val="黑体"/>
        <charset val="134"/>
      </rPr>
      <t>出</t>
    </r>
  </si>
  <si>
    <r>
      <rPr>
        <sz val="12"/>
        <color theme="1"/>
        <rFont val="黑体"/>
        <charset val="134"/>
      </rPr>
      <t xml:space="preserve">项 </t>
    </r>
    <r>
      <rPr>
        <sz val="12"/>
        <color theme="1"/>
        <rFont val="Times New Roman"/>
        <charset val="134"/>
      </rPr>
      <t xml:space="preserve">         </t>
    </r>
    <r>
      <rPr>
        <sz val="12"/>
        <color theme="1"/>
        <rFont val="黑体"/>
        <charset val="134"/>
      </rPr>
      <t>目</t>
    </r>
  </si>
  <si>
    <t>政府性基金预算收入</t>
  </si>
  <si>
    <t>政府性基金预算支出</t>
  </si>
  <si>
    <t>地方政府专项债务转贷收入</t>
  </si>
  <si>
    <t>地方政府专项债务还本支出</t>
  </si>
  <si>
    <t>调入资金</t>
  </si>
  <si>
    <t>调出资金</t>
  </si>
  <si>
    <t>上年结转</t>
  </si>
  <si>
    <t>结转下年</t>
  </si>
  <si>
    <t>收入总计</t>
  </si>
  <si>
    <t>支出总计</t>
  </si>
  <si>
    <r>
      <rPr>
        <sz val="16"/>
        <color theme="1"/>
        <rFont val="黑体"/>
        <charset val="134"/>
      </rPr>
      <t>2024</t>
    </r>
    <r>
      <rPr>
        <sz val="16"/>
        <color rgb="FF000000"/>
        <rFont val="黑体"/>
        <charset val="134"/>
      </rPr>
      <t>年雨花区政府性基金预算收入表</t>
    </r>
  </si>
  <si>
    <r>
      <rPr>
        <sz val="16"/>
        <color theme="1"/>
        <rFont val="黑体"/>
        <charset val="134"/>
      </rPr>
      <t>2024</t>
    </r>
    <r>
      <rPr>
        <sz val="16"/>
        <color rgb="FF000000"/>
        <rFont val="黑体"/>
        <charset val="134"/>
      </rPr>
      <t>年雨花区政府性基金预算支出表</t>
    </r>
  </si>
  <si>
    <r>
      <rPr>
        <sz val="16"/>
        <color theme="1"/>
        <rFont val="黑体"/>
        <charset val="134"/>
      </rPr>
      <t>2024</t>
    </r>
    <r>
      <rPr>
        <sz val="16"/>
        <color rgb="FF000000"/>
        <rFont val="黑体"/>
        <charset val="134"/>
      </rPr>
      <t>年雨花区政府性基金预算本级支出表</t>
    </r>
  </si>
  <si>
    <t>地  区</t>
  </si>
  <si>
    <t>备注：雨花区对街道均按部门预算单位进行管理，雨花区无对下级税收返还和转移支付。</t>
  </si>
  <si>
    <t>科  目</t>
  </si>
  <si>
    <r>
      <rPr>
        <sz val="16"/>
        <color theme="1"/>
        <rFont val="黑体"/>
        <charset val="134"/>
      </rPr>
      <t>2024</t>
    </r>
    <r>
      <rPr>
        <sz val="16"/>
        <color rgb="FF000000"/>
        <rFont val="黑体"/>
        <charset val="134"/>
      </rPr>
      <t>年雨花区本级国有资本经营预算收支总表</t>
    </r>
  </si>
  <si>
    <t>利润收入</t>
  </si>
  <si>
    <t>补充全国社会保障基金</t>
  </si>
  <si>
    <t>股利、股息收入</t>
  </si>
  <si>
    <t>解决历史遗留问题及改革成本支出</t>
  </si>
  <si>
    <t>产权转让收入</t>
  </si>
  <si>
    <t>国有企业资本金注入</t>
  </si>
  <si>
    <t>清算收入</t>
  </si>
  <si>
    <t>国有企业政策性补贴</t>
  </si>
  <si>
    <t>其他国有资本经营收入</t>
  </si>
  <si>
    <t>金融国有资本经营预算支出</t>
  </si>
  <si>
    <t>其他国有资本经营预算支出</t>
  </si>
  <si>
    <t>国有资本经营预算收入</t>
  </si>
  <si>
    <t>国有资本经营预算支出</t>
  </si>
  <si>
    <r>
      <rPr>
        <sz val="16"/>
        <color theme="1"/>
        <rFont val="黑体"/>
        <charset val="134"/>
      </rPr>
      <t>2024</t>
    </r>
    <r>
      <rPr>
        <sz val="16"/>
        <color rgb="FF000000"/>
        <rFont val="黑体"/>
        <charset val="134"/>
      </rPr>
      <t>年雨花区国有资本经营预算收入表</t>
    </r>
  </si>
  <si>
    <r>
      <rPr>
        <sz val="16"/>
        <color theme="1"/>
        <rFont val="黑体"/>
        <charset val="134"/>
      </rPr>
      <t>2024</t>
    </r>
    <r>
      <rPr>
        <sz val="16"/>
        <color rgb="FF000000"/>
        <rFont val="黑体"/>
        <charset val="134"/>
      </rPr>
      <t>年雨花区国有资本经营预算支出表</t>
    </r>
  </si>
  <si>
    <r>
      <rPr>
        <sz val="16"/>
        <color theme="1"/>
        <rFont val="黑体"/>
        <charset val="134"/>
      </rPr>
      <t>2024</t>
    </r>
    <r>
      <rPr>
        <sz val="16"/>
        <color rgb="FF000000"/>
        <rFont val="黑体"/>
        <charset val="134"/>
      </rPr>
      <t>年雨花区国有资本经营预算本级支出表</t>
    </r>
  </si>
  <si>
    <r>
      <rPr>
        <sz val="16"/>
        <color theme="1"/>
        <rFont val="黑体"/>
        <charset val="134"/>
      </rPr>
      <t>2024</t>
    </r>
    <r>
      <rPr>
        <sz val="16"/>
        <color rgb="FF000000"/>
        <rFont val="黑体"/>
        <charset val="134"/>
      </rPr>
      <t>年雨花区本级社会保险基金预算收支总表</t>
    </r>
  </si>
  <si>
    <r>
      <rPr>
        <sz val="12"/>
        <color theme="1"/>
        <rFont val="黑体"/>
        <charset val="134"/>
      </rPr>
      <t xml:space="preserve">收 </t>
    </r>
    <r>
      <rPr>
        <sz val="12"/>
        <color theme="1"/>
        <rFont val="Times New Roman"/>
        <charset val="134"/>
      </rPr>
      <t xml:space="preserve">     </t>
    </r>
    <r>
      <rPr>
        <sz val="12"/>
        <color theme="1"/>
        <rFont val="黑体"/>
        <charset val="134"/>
      </rPr>
      <t>入</t>
    </r>
  </si>
  <si>
    <r>
      <rPr>
        <sz val="12"/>
        <color theme="1"/>
        <rFont val="黑体"/>
        <charset val="134"/>
      </rPr>
      <t xml:space="preserve">支 </t>
    </r>
    <r>
      <rPr>
        <sz val="12"/>
        <color theme="1"/>
        <rFont val="Times New Roman"/>
        <charset val="134"/>
      </rPr>
      <t xml:space="preserve">     </t>
    </r>
    <r>
      <rPr>
        <sz val="12"/>
        <color theme="1"/>
        <rFont val="黑体"/>
        <charset val="134"/>
      </rPr>
      <t>出</t>
    </r>
  </si>
  <si>
    <r>
      <rPr>
        <sz val="12"/>
        <color theme="1"/>
        <rFont val="黑体"/>
        <charset val="134"/>
      </rPr>
      <t xml:space="preserve">项 </t>
    </r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黑体"/>
        <charset val="134"/>
      </rPr>
      <t>目</t>
    </r>
  </si>
  <si>
    <t>企业职工基本养老保险基金收入</t>
  </si>
  <si>
    <t>企业职工基本养老保险基金支出</t>
  </si>
  <si>
    <t>失业保险基金收入</t>
  </si>
  <si>
    <t>失业保险基金支出</t>
  </si>
  <si>
    <t>职工基本医疗保险基金收入</t>
  </si>
  <si>
    <t>职工基本医疗保险基金支出</t>
  </si>
  <si>
    <t>工伤保险基金收入</t>
  </si>
  <si>
    <t>工伤保险基金支出</t>
  </si>
  <si>
    <t>城乡居民基本养老保险基金收入</t>
  </si>
  <si>
    <t>城乡居民基本养老保险基金支出</t>
  </si>
  <si>
    <t>机关事业单位基本养老保险基金收入</t>
  </si>
  <si>
    <t>机关事业单位基本养老保险基金支出</t>
  </si>
  <si>
    <t>城乡居民基本医疗保险基金收入</t>
  </si>
  <si>
    <t>城乡居民基本医疗保险基金支出</t>
  </si>
  <si>
    <t>社会保险基金收入</t>
  </si>
  <si>
    <t>社会保险基金支出</t>
  </si>
  <si>
    <t>上年结余</t>
  </si>
  <si>
    <r>
      <rPr>
        <sz val="16"/>
        <color theme="1"/>
        <rFont val="黑体"/>
        <charset val="134"/>
      </rPr>
      <t>2024</t>
    </r>
    <r>
      <rPr>
        <sz val="16"/>
        <color rgb="FF000000"/>
        <rFont val="黑体"/>
        <charset val="134"/>
      </rPr>
      <t>年雨花区本级社保基金预算收入表</t>
    </r>
  </si>
  <si>
    <r>
      <rPr>
        <sz val="16"/>
        <color theme="1"/>
        <rFont val="黑体"/>
        <charset val="134"/>
      </rPr>
      <t>2024</t>
    </r>
    <r>
      <rPr>
        <sz val="16"/>
        <color rgb="FF000000"/>
        <rFont val="黑体"/>
        <charset val="134"/>
      </rPr>
      <t>年雨花区本级社保基金预算支出表</t>
    </r>
  </si>
  <si>
    <r>
      <rPr>
        <sz val="11"/>
        <color theme="1"/>
        <rFont val="Times New Roman"/>
        <charset val="0"/>
      </rPr>
      <t xml:space="preserve">  </t>
    </r>
    <r>
      <rPr>
        <sz val="11"/>
        <color theme="1"/>
        <rFont val="宋体"/>
        <charset val="134"/>
      </rPr>
      <t>上级补助收入</t>
    </r>
  </si>
  <si>
    <r>
      <rPr>
        <sz val="11"/>
        <color theme="1"/>
        <rFont val="Times New Roman"/>
        <charset val="0"/>
      </rPr>
      <t xml:space="preserve">    </t>
    </r>
    <r>
      <rPr>
        <sz val="11"/>
        <color theme="1"/>
        <rFont val="宋体"/>
        <charset val="134"/>
      </rPr>
      <t>（一）返还性收入</t>
    </r>
  </si>
  <si>
    <r>
      <rPr>
        <sz val="11"/>
        <color theme="1"/>
        <rFont val="Times New Roman"/>
        <charset val="0"/>
      </rPr>
      <t xml:space="preserve">       </t>
    </r>
    <r>
      <rPr>
        <sz val="11"/>
        <color theme="1"/>
        <rFont val="宋体"/>
        <charset val="134"/>
      </rPr>
      <t>所得税基数返还收入</t>
    </r>
  </si>
  <si>
    <r>
      <rPr>
        <sz val="11"/>
        <color theme="1"/>
        <rFont val="Times New Roman"/>
        <charset val="0"/>
      </rPr>
      <t xml:space="preserve">       </t>
    </r>
    <r>
      <rPr>
        <sz val="11"/>
        <color theme="1"/>
        <rFont val="宋体"/>
        <charset val="134"/>
      </rPr>
      <t>增值税税收返还收入</t>
    </r>
  </si>
  <si>
    <r>
      <rPr>
        <sz val="11"/>
        <color theme="1"/>
        <rFont val="Times New Roman"/>
        <charset val="0"/>
      </rPr>
      <t xml:space="preserve">       </t>
    </r>
    <r>
      <rPr>
        <sz val="11"/>
        <color theme="1"/>
        <rFont val="宋体"/>
        <charset val="134"/>
      </rPr>
      <t>增值税</t>
    </r>
    <r>
      <rPr>
        <sz val="11"/>
        <color theme="1"/>
        <rFont val="Times New Roman"/>
        <charset val="0"/>
      </rPr>
      <t>“</t>
    </r>
    <r>
      <rPr>
        <sz val="11"/>
        <color theme="1"/>
        <rFont val="宋体"/>
        <charset val="134"/>
      </rPr>
      <t>五五分享</t>
    </r>
    <r>
      <rPr>
        <sz val="11"/>
        <color theme="1"/>
        <rFont val="Times New Roman"/>
        <charset val="0"/>
      </rPr>
      <t>”</t>
    </r>
    <r>
      <rPr>
        <sz val="11"/>
        <color theme="1"/>
        <rFont val="宋体"/>
        <charset val="134"/>
      </rPr>
      <t>税收返还收入</t>
    </r>
  </si>
  <si>
    <r>
      <rPr>
        <sz val="11"/>
        <color theme="1"/>
        <rFont val="Times New Roman"/>
        <charset val="0"/>
      </rPr>
      <t xml:space="preserve">       </t>
    </r>
    <r>
      <rPr>
        <sz val="11"/>
        <color theme="1"/>
        <rFont val="宋体"/>
        <charset val="134"/>
      </rPr>
      <t>其他返还性收入</t>
    </r>
  </si>
  <si>
    <r>
      <rPr>
        <sz val="11"/>
        <color theme="1"/>
        <rFont val="Times New Roman"/>
        <charset val="0"/>
      </rPr>
      <t xml:space="preserve">    </t>
    </r>
    <r>
      <rPr>
        <sz val="11"/>
        <color theme="1"/>
        <rFont val="宋体"/>
        <charset val="134"/>
      </rPr>
      <t>（二）一般性转移支付收入</t>
    </r>
  </si>
  <si>
    <r>
      <rPr>
        <sz val="11"/>
        <color theme="1"/>
        <rFont val="Times New Roman"/>
        <charset val="0"/>
      </rPr>
      <t xml:space="preserve">       </t>
    </r>
    <r>
      <rPr>
        <sz val="11"/>
        <color theme="1"/>
        <rFont val="宋体"/>
        <charset val="134"/>
      </rPr>
      <t>体制补助收入</t>
    </r>
  </si>
  <si>
    <r>
      <rPr>
        <sz val="11"/>
        <color theme="1"/>
        <rFont val="Times New Roman"/>
        <charset val="0"/>
      </rPr>
      <t xml:space="preserve">       </t>
    </r>
    <r>
      <rPr>
        <sz val="11"/>
        <color theme="1"/>
        <rFont val="宋体"/>
        <charset val="134"/>
      </rPr>
      <t>均衡性转移支付收入</t>
    </r>
  </si>
  <si>
    <r>
      <rPr>
        <sz val="11"/>
        <color theme="1"/>
        <rFont val="Times New Roman"/>
        <charset val="0"/>
      </rPr>
      <t xml:space="preserve">       </t>
    </r>
    <r>
      <rPr>
        <sz val="11"/>
        <color theme="1"/>
        <rFont val="宋体"/>
        <charset val="134"/>
      </rPr>
      <t>县级基本财力保障机制奖补资金收入</t>
    </r>
  </si>
  <si>
    <r>
      <rPr>
        <sz val="11"/>
        <color theme="1"/>
        <rFont val="Times New Roman"/>
        <charset val="0"/>
      </rPr>
      <t xml:space="preserve">       </t>
    </r>
    <r>
      <rPr>
        <sz val="11"/>
        <color theme="1"/>
        <rFont val="宋体"/>
        <charset val="134"/>
      </rPr>
      <t>结算补助收入</t>
    </r>
  </si>
  <si>
    <r>
      <rPr>
        <sz val="11"/>
        <color theme="1"/>
        <rFont val="Times New Roman"/>
        <charset val="0"/>
      </rPr>
      <t xml:space="preserve">       </t>
    </r>
    <r>
      <rPr>
        <sz val="11"/>
        <color theme="1"/>
        <rFont val="宋体"/>
        <charset val="134"/>
      </rPr>
      <t>企业事业单位划转补助收入</t>
    </r>
  </si>
  <si>
    <r>
      <rPr>
        <sz val="11"/>
        <color theme="1"/>
        <rFont val="Times New Roman"/>
        <charset val="0"/>
      </rPr>
      <t xml:space="preserve">       </t>
    </r>
    <r>
      <rPr>
        <sz val="11"/>
        <color theme="1"/>
        <rFont val="宋体"/>
        <charset val="134"/>
      </rPr>
      <t>固定数额补助收入</t>
    </r>
  </si>
  <si>
    <r>
      <rPr>
        <sz val="11"/>
        <color theme="1"/>
        <rFont val="Times New Roman"/>
        <charset val="0"/>
      </rPr>
      <t xml:space="preserve">       </t>
    </r>
    <r>
      <rPr>
        <sz val="11"/>
        <color theme="1"/>
        <rFont val="宋体"/>
        <charset val="134"/>
      </rPr>
      <t>公共安全共同财政事权转移支付收入</t>
    </r>
    <r>
      <rPr>
        <sz val="11"/>
        <color theme="1"/>
        <rFont val="Times New Roman"/>
        <charset val="0"/>
      </rPr>
      <t xml:space="preserve">  </t>
    </r>
  </si>
  <si>
    <r>
      <rPr>
        <sz val="11"/>
        <color theme="1"/>
        <rFont val="Times New Roman"/>
        <charset val="0"/>
      </rPr>
      <t xml:space="preserve">       </t>
    </r>
    <r>
      <rPr>
        <sz val="11"/>
        <color theme="1"/>
        <rFont val="宋体"/>
        <charset val="134"/>
      </rPr>
      <t>教育共同财政事权转移支付收入</t>
    </r>
    <r>
      <rPr>
        <sz val="11"/>
        <color theme="1"/>
        <rFont val="Times New Roman"/>
        <charset val="0"/>
      </rPr>
      <t xml:space="preserve">  </t>
    </r>
  </si>
  <si>
    <r>
      <rPr>
        <sz val="11"/>
        <color theme="1"/>
        <rFont val="Times New Roman"/>
        <charset val="0"/>
      </rPr>
      <t xml:space="preserve">       </t>
    </r>
    <r>
      <rPr>
        <sz val="11"/>
        <color theme="1"/>
        <rFont val="宋体"/>
        <charset val="134"/>
      </rPr>
      <t>社会保障和就业共同财政事权转移支付收入</t>
    </r>
    <r>
      <rPr>
        <sz val="11"/>
        <color theme="1"/>
        <rFont val="Times New Roman"/>
        <charset val="0"/>
      </rPr>
      <t xml:space="preserve">  </t>
    </r>
  </si>
  <si>
    <r>
      <rPr>
        <sz val="11"/>
        <color theme="1"/>
        <rFont val="Times New Roman"/>
        <charset val="0"/>
      </rPr>
      <t xml:space="preserve">       </t>
    </r>
    <r>
      <rPr>
        <sz val="11"/>
        <color theme="1"/>
        <rFont val="宋体"/>
        <charset val="134"/>
      </rPr>
      <t>医疗卫生共同财权事权转移支付收入</t>
    </r>
  </si>
  <si>
    <r>
      <rPr>
        <sz val="11"/>
        <color theme="1"/>
        <rFont val="Times New Roman"/>
        <charset val="0"/>
      </rPr>
      <t xml:space="preserve">       </t>
    </r>
    <r>
      <rPr>
        <sz val="11"/>
        <color theme="1"/>
        <rFont val="宋体"/>
        <charset val="134"/>
      </rPr>
      <t>其他一般性转移支付收入</t>
    </r>
  </si>
  <si>
    <r>
      <rPr>
        <sz val="11"/>
        <color theme="1"/>
        <rFont val="Times New Roman"/>
        <charset val="0"/>
      </rPr>
      <t xml:space="preserve">    </t>
    </r>
    <r>
      <rPr>
        <sz val="11"/>
        <color theme="1"/>
        <rFont val="宋体"/>
        <charset val="134"/>
      </rPr>
      <t>（三）专项转移支付收入</t>
    </r>
  </si>
  <si>
    <t>项　　　　目</t>
  </si>
  <si>
    <t>金额</t>
  </si>
  <si>
    <t>支出功能科目代码</t>
  </si>
  <si>
    <t>支出功能科目名称</t>
  </si>
  <si>
    <t>转移支付收入合计</t>
  </si>
  <si>
    <t>一般公共预算支出合计</t>
  </si>
  <si>
    <t xml:space="preserve">  税收返还收入</t>
  </si>
  <si>
    <t xml:space="preserve">      体制补助收入</t>
  </si>
  <si>
    <t xml:space="preserve">      均衡性转移支付补助收入</t>
  </si>
  <si>
    <t xml:space="preserve">   县级基本财力保障机制奖补资金收入</t>
  </si>
  <si>
    <t>结算补助收入</t>
  </si>
  <si>
    <t>企业事业单位划转转移支付补助收入</t>
  </si>
  <si>
    <t xml:space="preserve">  固定数额转移支付补助收入</t>
  </si>
  <si>
    <t>公共安全共同财政事权转移支付收入</t>
  </si>
  <si>
    <t>教育共同财政事权转移支付收入</t>
  </si>
  <si>
    <t>社会保障与就业共同财权事权转移支付收入</t>
  </si>
  <si>
    <t>卫生健康共同财权事权转移支付收入</t>
  </si>
  <si>
    <t>其他一般转移支付收入</t>
  </si>
  <si>
    <t>专项转移支付</t>
  </si>
  <si>
    <t>2024年转移支付补助列入预算情况说明:</t>
  </si>
  <si>
    <t xml:space="preserve">   2024年，预计我区各项上级转移支付补助 192047万元，其中税收返还性收入102979万元，体制补助收入610万，均衡性转移收入8500万元，县级基本财力保障机制奖补资金收入320万，结算补助收入3100万，企业事业单位划转转移支付补助收入2000万，固定数额转移支付补助收入3200万，公共安全共同财政事权转移支付收入56万，教育共同财政事权转移支付收入8000万，社会保障与就业共同财权事权转移支付收入5000万，卫生健康共同财权事权转移支付4500，其他一般转移支付收入1735万，专项转移支付52047万。
用途分布如下：安排教育系统人员经费及各学校生均经费74777万元，城执队、工商局 、质监局下放人员经费3930万元，司法救助56万，机关养老保险、城乡居民养老保险及低保金、社区运行及惠民资金、退役军人抚恤、义务兵优待、军休、安置及再就业扶持等30856万元，居民医疗保险、基药补助、计生奖扶、基本公卫、疫情防控、城乡居民医疗保险等卫计经费32261万元,稻谷目标价格补贴等农业支出648万元，其他各街镇、各部门保工资、保运转经费49519万元。</t>
  </si>
  <si>
    <t>雨花区2023年地方政府一般债务限额及余额表</t>
  </si>
  <si>
    <t>地   区</t>
  </si>
  <si>
    <t>2023年债务限额</t>
  </si>
  <si>
    <t>2023年债务余额</t>
  </si>
  <si>
    <t>一般债务</t>
  </si>
  <si>
    <t>雨花区</t>
  </si>
  <si>
    <t>雨花区2023年地方政府专项债务限额及余额表</t>
  </si>
  <si>
    <t>专项债务</t>
  </si>
  <si>
    <t>单  位</t>
  </si>
  <si>
    <t>项目名称</t>
  </si>
  <si>
    <t>综合评分</t>
  </si>
  <si>
    <t>评价等次</t>
  </si>
  <si>
    <t>住建局</t>
  </si>
  <si>
    <t>跳马镇农村危房改造专项经费及房屋安全排查费用</t>
  </si>
  <si>
    <t>良</t>
  </si>
  <si>
    <t>自建房安全专项整治</t>
  </si>
  <si>
    <t>火车南站综管办</t>
  </si>
  <si>
    <t>单位整体支出</t>
  </si>
  <si>
    <t>自贸管委会</t>
  </si>
  <si>
    <t>自贸长沙片区雨花区块合同类专项1</t>
  </si>
  <si>
    <t>自贸长沙片区雨花区块合同类专项2</t>
  </si>
  <si>
    <t>自贸区公用经费</t>
  </si>
  <si>
    <t>电商物流园</t>
  </si>
  <si>
    <t>市政中心</t>
  </si>
  <si>
    <t>市政维护劳务费</t>
  </si>
  <si>
    <t>专用材料</t>
  </si>
  <si>
    <t>中</t>
  </si>
  <si>
    <t>业务车辆</t>
  </si>
  <si>
    <t>园林中心</t>
  </si>
  <si>
    <t>花卉苗木</t>
  </si>
  <si>
    <t>环卫中心</t>
  </si>
  <si>
    <t>业务车辆运行及垃圾清运</t>
  </si>
  <si>
    <t>城管局</t>
  </si>
  <si>
    <t>垃圾分类</t>
  </si>
  <si>
    <t>区人居环境局</t>
  </si>
  <si>
    <t>2022年老旧小区改造</t>
  </si>
  <si>
    <t>砂子塘街道</t>
  </si>
  <si>
    <t>智慧健康社区项目</t>
  </si>
  <si>
    <t>退役军人事务局</t>
  </si>
  <si>
    <t>八一慰问</t>
  </si>
  <si>
    <t>民政局</t>
  </si>
  <si>
    <t>残疾人两项补助</t>
  </si>
  <si>
    <t>城乡低保金</t>
  </si>
  <si>
    <t>行政审批服务局</t>
  </si>
  <si>
    <t>2022年度政务服务及政务大厅运转经费</t>
  </si>
  <si>
    <t>机关事务中心</t>
  </si>
  <si>
    <t>2022年办公家具和设备维修维护及购置</t>
  </si>
  <si>
    <t>公务用车运行维护费</t>
  </si>
  <si>
    <t>区跳马镇</t>
  </si>
  <si>
    <t>农村环境整治经费</t>
  </si>
  <si>
    <t>区农业农村局</t>
  </si>
  <si>
    <t>雨花区2022年财政衔接资金</t>
  </si>
  <si>
    <t>雨花非遗</t>
  </si>
  <si>
    <t>非遗馆运营专项补助</t>
  </si>
  <si>
    <t>教育局</t>
  </si>
  <si>
    <t>保开学图书采购</t>
  </si>
  <si>
    <t>科技局</t>
  </si>
  <si>
    <t>各街镇</t>
  </si>
  <si>
    <t>惠民资金</t>
  </si>
  <si>
    <t>23良4中</t>
  </si>
  <si>
    <t>2023年绩效评价工作情况说明：</t>
  </si>
  <si>
    <t>财政重点评价情况：
    1、工作开展情况。为进一步加强财政专项资金使用管理，根据统一安排，选取部分社会关注度高、对经济社会发展具有较大影响的项目组织财政重点绩效评价。重点绩效评价项目共评价30个部门27个项目，涉及民生、科技、教育、乡村振兴等各个领域，评价资金4.65亿元。其中评价结果为“中”的4个。并将重点工作绩效评价结果与2024年度预算安排相挂钩。
    2、总体绩效情况。本次参与重点绩效评价22个项目中，评价结果为“良”的23个，为“中”的4个。部分单位仍存在项目绩效目标申报不完善、项目绩效自评不到位、项目资金执行率低、资金使用不合规等问题。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</si>
</sst>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#,##0.00_ "/>
    <numFmt numFmtId="179" formatCode="0_);[Red]\(0\)"/>
    <numFmt numFmtId="180" formatCode="#,##0_ "/>
  </numFmts>
  <fonts count="7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color theme="1"/>
      <name val="黑体"/>
      <charset val="134"/>
    </font>
    <font>
      <sz val="10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  <scheme val="minor"/>
    </font>
    <font>
      <b/>
      <sz val="16"/>
      <name val="方正小标宋简体"/>
      <family val="4"/>
      <charset val="134"/>
    </font>
    <font>
      <sz val="9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14"/>
      <name val="仿宋"/>
      <charset val="134"/>
    </font>
    <font>
      <sz val="20"/>
      <name val="仿宋"/>
      <charset val="134"/>
    </font>
    <font>
      <b/>
      <sz val="16"/>
      <name val="黑体"/>
      <charset val="134"/>
    </font>
    <font>
      <sz val="12"/>
      <name val="仿宋"/>
      <charset val="134"/>
    </font>
    <font>
      <b/>
      <sz val="14"/>
      <name val="仿宋"/>
      <charset val="134"/>
    </font>
    <font>
      <b/>
      <sz val="16"/>
      <name val="仿宋_GB2312"/>
      <charset val="134"/>
    </font>
    <font>
      <sz val="16"/>
      <name val="仿宋_GB2312"/>
      <charset val="134"/>
    </font>
    <font>
      <b/>
      <sz val="16"/>
      <name val="仿宋"/>
      <charset val="134"/>
    </font>
    <font>
      <sz val="14"/>
      <name val="仿宋_GB2312"/>
      <charset val="134"/>
    </font>
    <font>
      <sz val="10"/>
      <name val="仿宋_GB2312"/>
      <charset val="134"/>
    </font>
    <font>
      <sz val="11"/>
      <color theme="1"/>
      <name val="Times New Roman"/>
      <charset val="0"/>
    </font>
    <font>
      <sz val="11"/>
      <name val="Times New Roman"/>
      <charset val="0"/>
    </font>
    <font>
      <sz val="10"/>
      <color theme="1"/>
      <name val="仿宋_GB2312"/>
      <charset val="134"/>
    </font>
    <font>
      <sz val="16"/>
      <color theme="1"/>
      <name val="黑体"/>
      <charset val="134"/>
    </font>
    <font>
      <sz val="14"/>
      <color theme="1"/>
      <name val="楷体_GB2312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sz val="16"/>
      <name val="黑体"/>
      <charset val="134"/>
    </font>
    <font>
      <sz val="14"/>
      <color theme="1"/>
      <name val="仿宋_GB2312"/>
      <charset val="134"/>
    </font>
    <font>
      <b/>
      <sz val="14"/>
      <color rgb="FF000000"/>
      <name val="黑体"/>
      <charset val="134"/>
    </font>
    <font>
      <b/>
      <sz val="14"/>
      <color rgb="FF000000"/>
      <name val="仿宋_GB2312"/>
      <charset val="134"/>
    </font>
    <font>
      <b/>
      <sz val="14"/>
      <name val="仿宋_GB2312"/>
      <charset val="134"/>
    </font>
    <font>
      <sz val="16"/>
      <color rgb="FF000000"/>
      <name val="黑体"/>
      <charset val="134"/>
    </font>
    <font>
      <sz val="14"/>
      <color rgb="FF000000"/>
      <name val="仿宋_GB2312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8"/>
      <name val="SimSun"/>
      <charset val="134"/>
    </font>
    <font>
      <sz val="11"/>
      <color indexed="8"/>
      <name val="宋体"/>
      <charset val="1"/>
      <scheme val="minor"/>
    </font>
    <font>
      <sz val="10"/>
      <name val="宋体"/>
      <charset val="134"/>
    </font>
    <font>
      <sz val="12"/>
      <color theme="1"/>
      <name val="楷体_GB2312"/>
      <charset val="134"/>
    </font>
    <font>
      <sz val="10.5"/>
      <color theme="1"/>
      <name val="黑体"/>
      <charset val="134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4"/>
      <name val="黑体"/>
      <charset val="134"/>
    </font>
    <font>
      <b/>
      <sz val="14"/>
      <color theme="1"/>
      <name val="仿宋_GB2312"/>
      <charset val="134"/>
    </font>
    <font>
      <b/>
      <sz val="14"/>
      <color theme="1"/>
      <name val="仿宋"/>
      <charset val="134"/>
    </font>
    <font>
      <sz val="12"/>
      <color theme="1"/>
      <name val="仿宋"/>
      <charset val="134"/>
    </font>
    <font>
      <sz val="11"/>
      <color rgb="FF3F3F76"/>
      <name val="宋体"/>
      <charset val="134"/>
      <scheme val="minor"/>
    </font>
    <font>
      <sz val="10"/>
      <color indexed="8"/>
      <name val="Arial"/>
      <charset val="0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5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6" fillId="0" borderId="0"/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67" fillId="13" borderId="19" applyNumberFormat="0" applyAlignment="0" applyProtection="0">
      <alignment vertical="center"/>
    </xf>
    <xf numFmtId="0" fontId="68" fillId="13" borderId="14" applyNumberFormat="0" applyAlignment="0" applyProtection="0">
      <alignment vertical="center"/>
    </xf>
    <xf numFmtId="0" fontId="69" fillId="14" borderId="20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center" vertical="center"/>
    </xf>
    <xf numFmtId="0" fontId="16" fillId="0" borderId="0" xfId="5" applyFont="1" applyFill="1" applyAlignment="1">
      <alignment horizontal="center" vertical="center" wrapText="1"/>
    </xf>
    <xf numFmtId="178" fontId="16" fillId="0" borderId="0" xfId="5" applyNumberFormat="1" applyFont="1" applyFill="1" applyAlignment="1">
      <alignment horizontal="center" vertical="center" wrapText="1"/>
    </xf>
    <xf numFmtId="178" fontId="14" fillId="0" borderId="0" xfId="5" applyNumberFormat="1" applyFont="1" applyFill="1" applyAlignment="1">
      <alignment horizontal="center" vertical="center" wrapText="1"/>
    </xf>
    <xf numFmtId="179" fontId="14" fillId="0" borderId="0" xfId="5" applyNumberFormat="1" applyFont="1" applyFill="1" applyAlignment="1">
      <alignment horizontal="center" vertical="center" wrapText="1"/>
    </xf>
    <xf numFmtId="178" fontId="17" fillId="0" borderId="0" xfId="5" applyNumberFormat="1" applyFont="1" applyFill="1" applyAlignment="1">
      <alignment horizontal="center" vertical="center" wrapText="1"/>
    </xf>
    <xf numFmtId="0" fontId="18" fillId="0" borderId="1" xfId="5" applyFont="1" applyFill="1" applyBorder="1" applyAlignment="1">
      <alignment horizontal="center" vertical="center" wrapText="1"/>
    </xf>
    <xf numFmtId="179" fontId="18" fillId="0" borderId="1" xfId="5" applyNumberFormat="1" applyFont="1" applyFill="1" applyBorder="1" applyAlignment="1">
      <alignment horizontal="center" vertical="center" wrapText="1"/>
    </xf>
    <xf numFmtId="176" fontId="18" fillId="0" borderId="1" xfId="5" applyNumberFormat="1" applyFont="1" applyFill="1" applyBorder="1" applyAlignment="1">
      <alignment horizontal="center" vertical="center" wrapText="1"/>
    </xf>
    <xf numFmtId="0" fontId="19" fillId="0" borderId="1" xfId="5" applyFont="1" applyFill="1" applyBorder="1" applyAlignment="1">
      <alignment horizontal="center" vertical="center" wrapText="1"/>
    </xf>
    <xf numFmtId="179" fontId="20" fillId="0" borderId="0" xfId="0" applyNumberFormat="1" applyFont="1" applyFill="1" applyBorder="1" applyAlignment="1">
      <alignment horizontal="center" vertical="center"/>
    </xf>
    <xf numFmtId="179" fontId="14" fillId="0" borderId="1" xfId="0" applyNumberFormat="1" applyFont="1" applyFill="1" applyBorder="1" applyAlignment="1">
      <alignment horizontal="center" vertical="center" wrapText="1"/>
    </xf>
    <xf numFmtId="179" fontId="21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2" fillId="0" borderId="2" xfId="5" applyFont="1" applyFill="1" applyBorder="1" applyAlignment="1">
      <alignment horizontal="center" vertical="center" wrapText="1"/>
    </xf>
    <xf numFmtId="179" fontId="22" fillId="0" borderId="2" xfId="0" applyNumberFormat="1" applyFont="1" applyFill="1" applyBorder="1" applyAlignment="1">
      <alignment horizontal="center" vertical="center" wrapText="1"/>
    </xf>
    <xf numFmtId="179" fontId="22" fillId="0" borderId="1" xfId="0" applyNumberFormat="1" applyFont="1" applyFill="1" applyBorder="1" applyAlignment="1">
      <alignment horizontal="center" vertical="center" wrapText="1"/>
    </xf>
    <xf numFmtId="0" fontId="22" fillId="0" borderId="1" xfId="5" applyFont="1" applyFill="1" applyBorder="1" applyAlignment="1">
      <alignment horizontal="center" vertical="center" wrapText="1"/>
    </xf>
    <xf numFmtId="0" fontId="22" fillId="0" borderId="3" xfId="5" applyFont="1" applyFill="1" applyBorder="1" applyAlignment="1">
      <alignment horizontal="center" vertical="center" wrapText="1"/>
    </xf>
    <xf numFmtId="179" fontId="22" fillId="0" borderId="3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 applyProtection="1">
      <alignment horizontal="center" vertical="center" shrinkToFit="1"/>
      <protection locked="0"/>
    </xf>
    <xf numFmtId="179" fontId="22" fillId="0" borderId="1" xfId="5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" fontId="22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79" fontId="22" fillId="0" borderId="1" xfId="0" applyNumberFormat="1" applyFont="1" applyFill="1" applyBorder="1" applyAlignment="1">
      <alignment horizontal="center" vertical="center" shrinkToFit="1"/>
    </xf>
    <xf numFmtId="1" fontId="22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0" fillId="2" borderId="0" xfId="51" applyFill="1">
      <alignment vertical="center"/>
    </xf>
    <xf numFmtId="0" fontId="0" fillId="0" borderId="0" xfId="51" applyFont="1" applyAlignment="1">
      <alignment horizontal="left" vertical="center"/>
    </xf>
    <xf numFmtId="0" fontId="0" fillId="0" borderId="0" xfId="51" applyAlignment="1">
      <alignment horizontal="center" vertical="center"/>
    </xf>
    <xf numFmtId="0" fontId="0" fillId="0" borderId="0" xfId="51">
      <alignment vertical="center"/>
    </xf>
    <xf numFmtId="177" fontId="2" fillId="0" borderId="0" xfId="51" applyNumberFormat="1" applyFont="1" applyFill="1" applyBorder="1" applyAlignment="1">
      <alignment horizontal="center" vertical="center"/>
    </xf>
    <xf numFmtId="177" fontId="16" fillId="0" borderId="0" xfId="51" applyNumberFormat="1" applyFont="1" applyFill="1" applyBorder="1" applyAlignment="1">
      <alignment horizontal="center" vertical="center"/>
    </xf>
    <xf numFmtId="177" fontId="2" fillId="0" borderId="0" xfId="51" applyNumberFormat="1" applyFont="1" applyFill="1" applyAlignment="1">
      <alignment horizontal="center" vertical="center"/>
    </xf>
    <xf numFmtId="177" fontId="23" fillId="0" borderId="0" xfId="51" applyNumberFormat="1" applyFont="1" applyFill="1" applyAlignment="1">
      <alignment horizontal="right" vertical="center"/>
    </xf>
    <xf numFmtId="0" fontId="0" fillId="2" borderId="1" xfId="51" applyFont="1" applyFill="1" applyBorder="1" applyAlignment="1">
      <alignment horizontal="center" vertical="center"/>
    </xf>
    <xf numFmtId="0" fontId="0" fillId="2" borderId="1" xfId="51" applyFill="1" applyBorder="1" applyAlignment="1">
      <alignment horizontal="center" vertical="center"/>
    </xf>
    <xf numFmtId="1" fontId="24" fillId="2" borderId="1" xfId="0" applyNumberFormat="1" applyFont="1" applyFill="1" applyBorder="1" applyAlignment="1" applyProtection="1">
      <alignment horizontal="left" vertical="center"/>
      <protection locked="0"/>
    </xf>
    <xf numFmtId="180" fontId="25" fillId="2" borderId="1" xfId="51" applyNumberFormat="1" applyFont="1" applyFill="1" applyBorder="1" applyAlignment="1" applyProtection="1">
      <alignment horizontal="center" vertical="center"/>
    </xf>
    <xf numFmtId="0" fontId="26" fillId="0" borderId="5" xfId="51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7" fontId="32" fillId="0" borderId="0" xfId="5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right" vertical="center"/>
    </xf>
    <xf numFmtId="0" fontId="34" fillId="0" borderId="1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6" fillId="0" borderId="1" xfId="50" applyFont="1" applyBorder="1" applyAlignment="1">
      <alignment horizontal="center" vertical="center"/>
    </xf>
    <xf numFmtId="0" fontId="26" fillId="0" borderId="5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6" fillId="0" borderId="6" xfId="50" applyFont="1" applyBorder="1" applyAlignment="1">
      <alignment horizontal="center" vertical="center"/>
    </xf>
    <xf numFmtId="0" fontId="36" fillId="0" borderId="7" xfId="5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right" vertical="center"/>
    </xf>
    <xf numFmtId="0" fontId="35" fillId="0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justify" vertical="center" wrapText="1"/>
    </xf>
    <xf numFmtId="0" fontId="9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right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4" fontId="41" fillId="0" borderId="8" xfId="0" applyNumberFormat="1" applyFont="1" applyFill="1" applyBorder="1" applyAlignment="1">
      <alignment vertical="center" wrapText="1"/>
    </xf>
    <xf numFmtId="0" fontId="42" fillId="3" borderId="8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vertical="center" wrapText="1"/>
    </xf>
    <xf numFmtId="0" fontId="43" fillId="0" borderId="8" xfId="0" applyFont="1" applyFill="1" applyBorder="1" applyAlignment="1">
      <alignment horizontal="left" vertical="center" wrapText="1"/>
    </xf>
    <xf numFmtId="4" fontId="43" fillId="0" borderId="8" xfId="0" applyNumberFormat="1" applyFont="1" applyFill="1" applyBorder="1" applyAlignment="1">
      <alignment vertical="center" wrapText="1"/>
    </xf>
    <xf numFmtId="0" fontId="42" fillId="3" borderId="8" xfId="0" applyFont="1" applyFill="1" applyBorder="1" applyAlignment="1">
      <alignment horizontal="left" vertical="center" wrapText="1"/>
    </xf>
    <xf numFmtId="4" fontId="42" fillId="3" borderId="8" xfId="0" applyNumberFormat="1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11" fillId="0" borderId="0" xfId="0" applyFont="1" applyFill="1" applyBorder="1" applyAlignment="1">
      <alignment horizontal="right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vertical="center" wrapText="1"/>
    </xf>
    <xf numFmtId="0" fontId="41" fillId="0" borderId="8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4" fontId="11" fillId="3" borderId="8" xfId="0" applyNumberFormat="1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/>
    <xf numFmtId="177" fontId="5" fillId="0" borderId="0" xfId="0" applyNumberFormat="1" applyFont="1" applyFill="1" applyAlignment="1">
      <alignment horizontal="center"/>
    </xf>
    <xf numFmtId="0" fontId="0" fillId="0" borderId="0" xfId="0" applyFill="1">
      <alignment vertical="center"/>
    </xf>
    <xf numFmtId="0" fontId="1" fillId="0" borderId="0" xfId="0" applyFont="1" applyAlignment="1">
      <alignment horizontal="justify" vertical="center"/>
    </xf>
    <xf numFmtId="0" fontId="27" fillId="0" borderId="0" xfId="0" applyFont="1" applyFill="1" applyAlignment="1">
      <alignment horizontal="center" vertical="center"/>
    </xf>
    <xf numFmtId="177" fontId="27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177" fontId="45" fillId="0" borderId="0" xfId="0" applyNumberFormat="1" applyFont="1" applyFill="1" applyAlignment="1">
      <alignment horizontal="center" vertical="center"/>
    </xf>
    <xf numFmtId="177" fontId="45" fillId="0" borderId="0" xfId="0" applyNumberFormat="1" applyFont="1" applyFill="1" applyAlignment="1">
      <alignment horizontal="right" vertical="center"/>
    </xf>
    <xf numFmtId="0" fontId="41" fillId="3" borderId="8" xfId="0" applyFont="1" applyFill="1" applyBorder="1" applyAlignment="1">
      <alignment horizontal="center" vertical="center" wrapText="1"/>
    </xf>
    <xf numFmtId="4" fontId="41" fillId="3" borderId="8" xfId="0" applyNumberFormat="1" applyFont="1" applyFill="1" applyBorder="1" applyAlignment="1">
      <alignment vertical="center" wrapText="1"/>
    </xf>
    <xf numFmtId="0" fontId="41" fillId="3" borderId="8" xfId="0" applyFont="1" applyFill="1" applyBorder="1" applyAlignment="1">
      <alignment horizontal="left" vertical="center" wrapText="1"/>
    </xf>
    <xf numFmtId="0" fontId="45" fillId="0" borderId="7" xfId="0" applyNumberFormat="1" applyFont="1" applyFill="1" applyBorder="1" applyAlignment="1" applyProtection="1">
      <alignment horizontal="left" vertical="center"/>
    </xf>
    <xf numFmtId="0" fontId="45" fillId="0" borderId="6" xfId="0" applyNumberFormat="1" applyFont="1" applyFill="1" applyBorder="1" applyAlignment="1" applyProtection="1">
      <alignment horizontal="left" vertical="center"/>
    </xf>
    <xf numFmtId="177" fontId="45" fillId="0" borderId="6" xfId="0" applyNumberFormat="1" applyFont="1" applyFill="1" applyBorder="1" applyAlignment="1" applyProtection="1">
      <alignment horizontal="center" vertical="center"/>
    </xf>
    <xf numFmtId="0" fontId="40" fillId="0" borderId="6" xfId="0" applyNumberFormat="1" applyFont="1" applyFill="1" applyBorder="1" applyAlignment="1" applyProtection="1">
      <alignment horizontal="left" vertical="center"/>
    </xf>
    <xf numFmtId="177" fontId="40" fillId="0" borderId="6" xfId="0" applyNumberFormat="1" applyFont="1" applyFill="1" applyBorder="1" applyAlignment="1" applyProtection="1">
      <alignment horizontal="center" vertical="center"/>
    </xf>
    <xf numFmtId="0" fontId="45" fillId="0" borderId="10" xfId="0" applyNumberFormat="1" applyFont="1" applyFill="1" applyBorder="1" applyAlignment="1" applyProtection="1">
      <alignment horizontal="left" vertical="center"/>
    </xf>
    <xf numFmtId="0" fontId="45" fillId="0" borderId="11" xfId="0" applyNumberFormat="1" applyFont="1" applyFill="1" applyBorder="1" applyAlignment="1" applyProtection="1">
      <alignment horizontal="left" vertical="center"/>
    </xf>
    <xf numFmtId="177" fontId="45" fillId="0" borderId="11" xfId="0" applyNumberFormat="1" applyFont="1" applyFill="1" applyBorder="1" applyAlignment="1" applyProtection="1">
      <alignment horizontal="center" vertical="center"/>
    </xf>
    <xf numFmtId="177" fontId="45" fillId="0" borderId="12" xfId="0" applyNumberFormat="1" applyFont="1" applyFill="1" applyBorder="1" applyAlignment="1" applyProtection="1">
      <alignment horizontal="center" vertical="center"/>
    </xf>
    <xf numFmtId="0" fontId="45" fillId="0" borderId="1" xfId="0" applyNumberFormat="1" applyFont="1" applyFill="1" applyBorder="1" applyAlignment="1" applyProtection="1">
      <alignment horizontal="left" vertical="center"/>
    </xf>
    <xf numFmtId="177" fontId="45" fillId="0" borderId="13" xfId="0" applyNumberFormat="1" applyFont="1" applyFill="1" applyBorder="1" applyAlignment="1" applyProtection="1">
      <alignment horizontal="center" vertical="center"/>
    </xf>
    <xf numFmtId="177" fontId="40" fillId="0" borderId="13" xfId="0" applyNumberFormat="1" applyFont="1" applyFill="1" applyBorder="1" applyAlignment="1" applyProtection="1">
      <alignment horizontal="center" vertical="center"/>
    </xf>
    <xf numFmtId="177" fontId="40" fillId="0" borderId="12" xfId="0" applyNumberFormat="1" applyFont="1" applyFill="1" applyBorder="1" applyAlignment="1" applyProtection="1">
      <alignment horizontal="center" vertical="center"/>
    </xf>
    <xf numFmtId="0" fontId="41" fillId="3" borderId="8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46" fillId="0" borderId="0" xfId="0" applyFont="1" applyAlignment="1">
      <alignment horizontal="justify" vertical="center"/>
    </xf>
    <xf numFmtId="0" fontId="47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0" fontId="31" fillId="0" borderId="1" xfId="0" applyNumberFormat="1" applyFont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177" fontId="48" fillId="0" borderId="1" xfId="0" applyNumberFormat="1" applyFont="1" applyFill="1" applyBorder="1" applyAlignment="1">
      <alignment horizontal="center" vertical="center"/>
    </xf>
    <xf numFmtId="10" fontId="48" fillId="0" borderId="1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2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77" fontId="33" fillId="0" borderId="0" xfId="0" applyNumberFormat="1" applyFont="1" applyFill="1" applyBorder="1" applyAlignment="1">
      <alignment horizontal="right" vertical="center"/>
    </xf>
    <xf numFmtId="0" fontId="51" fillId="0" borderId="1" xfId="0" applyFont="1" applyFill="1" applyBorder="1" applyAlignment="1" applyProtection="1">
      <alignment horizontal="center" vertical="center"/>
    </xf>
    <xf numFmtId="0" fontId="51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>
      <alignment horizontal="left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/>
    </xf>
    <xf numFmtId="0" fontId="52" fillId="0" borderId="1" xfId="0" applyFont="1" applyFill="1" applyBorder="1" applyAlignment="1">
      <alignment horizontal="left" vertical="center"/>
    </xf>
    <xf numFmtId="0" fontId="50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 shrinkToFit="1"/>
    </xf>
    <xf numFmtId="0" fontId="52" fillId="0" borderId="1" xfId="0" applyFont="1" applyFill="1" applyBorder="1" applyAlignment="1">
      <alignment horizontal="center" vertical="center"/>
    </xf>
    <xf numFmtId="177" fontId="52" fillId="0" borderId="1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3" fillId="0" borderId="6" xfId="0" applyFont="1" applyFill="1" applyBorder="1" applyAlignment="1">
      <alignment horizontal="center" vertical="center"/>
    </xf>
    <xf numFmtId="0" fontId="53" fillId="0" borderId="7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justify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上海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4 4" xfId="50"/>
    <cellStyle name="常规 2" xfId="51"/>
  </cellStyles>
  <tableStyles count="0" defaultTableStyle="TableStyleMedium9" defaultPivotStyle="PivotStyleLight16"/>
  <colors>
    <mruColors>
      <color rgb="00FFFF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30"/>
  <sheetViews>
    <sheetView topLeftCell="A5" workbookViewId="0">
      <selection activeCell="G31" sqref="G31"/>
    </sheetView>
  </sheetViews>
  <sheetFormatPr defaultColWidth="9" defaultRowHeight="13.5" outlineLevelCol="1"/>
  <cols>
    <col min="1" max="1" width="12.5" style="176" customWidth="1"/>
    <col min="2" max="2" width="71.375" style="83" customWidth="1"/>
    <col min="3" max="16384" width="9" style="83"/>
  </cols>
  <sheetData>
    <row r="1" s="83" customFormat="1" ht="39" customHeight="1" spans="1:2">
      <c r="A1" s="177" t="s">
        <v>0</v>
      </c>
      <c r="B1" s="178"/>
    </row>
    <row r="2" s="175" customFormat="1" ht="32.1" customHeight="1" spans="1:2">
      <c r="A2" s="179" t="s">
        <v>1</v>
      </c>
      <c r="B2" s="180" t="s">
        <v>2</v>
      </c>
    </row>
    <row r="3" s="175" customFormat="1" ht="32.1" customHeight="1" spans="1:2">
      <c r="A3" s="179" t="s">
        <v>3</v>
      </c>
      <c r="B3" s="180" t="s">
        <v>4</v>
      </c>
    </row>
    <row r="4" s="175" customFormat="1" ht="32.1" customHeight="1" spans="1:2">
      <c r="A4" s="179" t="s">
        <v>5</v>
      </c>
      <c r="B4" s="180" t="s">
        <v>6</v>
      </c>
    </row>
    <row r="5" s="175" customFormat="1" ht="32.1" customHeight="1" spans="1:2">
      <c r="A5" s="179" t="s">
        <v>7</v>
      </c>
      <c r="B5" s="180" t="s">
        <v>8</v>
      </c>
    </row>
    <row r="6" s="175" customFormat="1" ht="32.1" customHeight="1" spans="1:2">
      <c r="A6" s="179" t="s">
        <v>9</v>
      </c>
      <c r="B6" s="180" t="s">
        <v>10</v>
      </c>
    </row>
    <row r="7" s="175" customFormat="1" ht="32.1" customHeight="1" spans="1:2">
      <c r="A7" s="179" t="s">
        <v>11</v>
      </c>
      <c r="B7" s="180" t="s">
        <v>12</v>
      </c>
    </row>
    <row r="8" s="175" customFormat="1" ht="32.1" customHeight="1" spans="1:2">
      <c r="A8" s="179" t="s">
        <v>13</v>
      </c>
      <c r="B8" s="180" t="s">
        <v>14</v>
      </c>
    </row>
    <row r="9" s="175" customFormat="1" ht="32.1" customHeight="1" spans="1:2">
      <c r="A9" s="179" t="s">
        <v>15</v>
      </c>
      <c r="B9" s="180" t="s">
        <v>16</v>
      </c>
    </row>
    <row r="10" s="175" customFormat="1" ht="32.1" customHeight="1" spans="1:2">
      <c r="A10" s="179" t="s">
        <v>17</v>
      </c>
      <c r="B10" s="180" t="s">
        <v>18</v>
      </c>
    </row>
    <row r="11" s="175" customFormat="1" ht="32.1" customHeight="1" spans="1:2">
      <c r="A11" s="179" t="s">
        <v>19</v>
      </c>
      <c r="B11" s="180" t="s">
        <v>20</v>
      </c>
    </row>
    <row r="12" s="175" customFormat="1" ht="32.1" customHeight="1" spans="1:2">
      <c r="A12" s="179" t="s">
        <v>21</v>
      </c>
      <c r="B12" s="180" t="s">
        <v>22</v>
      </c>
    </row>
    <row r="13" s="175" customFormat="1" ht="32.1" customHeight="1" spans="1:2">
      <c r="A13" s="179" t="s">
        <v>23</v>
      </c>
      <c r="B13" s="180" t="s">
        <v>24</v>
      </c>
    </row>
    <row r="14" s="175" customFormat="1" ht="32.1" customHeight="1" spans="1:2">
      <c r="A14" s="179" t="s">
        <v>25</v>
      </c>
      <c r="B14" s="180" t="s">
        <v>26</v>
      </c>
    </row>
    <row r="15" s="175" customFormat="1" ht="32.1" customHeight="1" spans="1:2">
      <c r="A15" s="179" t="s">
        <v>27</v>
      </c>
      <c r="B15" s="180" t="s">
        <v>28</v>
      </c>
    </row>
    <row r="16" s="175" customFormat="1" ht="32.1" customHeight="1" spans="1:2">
      <c r="A16" s="179" t="s">
        <v>29</v>
      </c>
      <c r="B16" s="180" t="s">
        <v>30</v>
      </c>
    </row>
    <row r="17" s="175" customFormat="1" ht="32.1" customHeight="1" spans="1:2">
      <c r="A17" s="179" t="s">
        <v>31</v>
      </c>
      <c r="B17" s="180" t="s">
        <v>32</v>
      </c>
    </row>
    <row r="18" s="175" customFormat="1" ht="32.1" customHeight="1" spans="1:2">
      <c r="A18" s="179" t="s">
        <v>33</v>
      </c>
      <c r="B18" s="180" t="s">
        <v>34</v>
      </c>
    </row>
    <row r="19" s="175" customFormat="1" ht="32.1" customHeight="1" spans="1:2">
      <c r="A19" s="179" t="s">
        <v>35</v>
      </c>
      <c r="B19" s="180" t="s">
        <v>36</v>
      </c>
    </row>
    <row r="20" s="175" customFormat="1" ht="32.1" customHeight="1" spans="1:2">
      <c r="A20" s="179" t="s">
        <v>37</v>
      </c>
      <c r="B20" s="180" t="s">
        <v>38</v>
      </c>
    </row>
    <row r="21" s="175" customFormat="1" ht="32.1" customHeight="1" spans="1:2">
      <c r="A21" s="179" t="s">
        <v>39</v>
      </c>
      <c r="B21" s="180" t="s">
        <v>40</v>
      </c>
    </row>
    <row r="22" s="175" customFormat="1" ht="32.1" customHeight="1" spans="1:2">
      <c r="A22" s="179" t="s">
        <v>41</v>
      </c>
      <c r="B22" s="180" t="s">
        <v>42</v>
      </c>
    </row>
    <row r="23" s="175" customFormat="1" ht="32.1" customHeight="1" spans="1:2">
      <c r="A23" s="179" t="s">
        <v>43</v>
      </c>
      <c r="B23" s="180" t="s">
        <v>44</v>
      </c>
    </row>
    <row r="24" s="175" customFormat="1" ht="32.1" customHeight="1" spans="1:2">
      <c r="A24" s="179" t="s">
        <v>45</v>
      </c>
      <c r="B24" s="180" t="s">
        <v>46</v>
      </c>
    </row>
    <row r="25" s="175" customFormat="1" ht="32.1" customHeight="1" spans="1:2">
      <c r="A25" s="168" t="s">
        <v>47</v>
      </c>
      <c r="B25" s="180" t="s">
        <v>48</v>
      </c>
    </row>
    <row r="26" s="175" customFormat="1" ht="32.1" customHeight="1" spans="1:2">
      <c r="A26" s="168" t="s">
        <v>49</v>
      </c>
      <c r="B26" s="180" t="s">
        <v>50</v>
      </c>
    </row>
    <row r="27" s="175" customFormat="1" ht="32.1" customHeight="1" spans="1:2">
      <c r="A27" s="168" t="s">
        <v>51</v>
      </c>
      <c r="B27" s="181" t="s">
        <v>52</v>
      </c>
    </row>
    <row r="28" s="175" customFormat="1" ht="32.1" customHeight="1" spans="1:2">
      <c r="A28" s="168" t="s">
        <v>53</v>
      </c>
      <c r="B28" s="180" t="s">
        <v>54</v>
      </c>
    </row>
    <row r="29" s="175" customFormat="1" ht="32.1" customHeight="1" spans="1:2">
      <c r="A29" s="168" t="s">
        <v>55</v>
      </c>
      <c r="B29" s="180" t="s">
        <v>56</v>
      </c>
    </row>
    <row r="30" s="175" customFormat="1" ht="32.1" customHeight="1" spans="1:2">
      <c r="A30" s="168" t="s">
        <v>57</v>
      </c>
      <c r="B30" s="180" t="s">
        <v>58</v>
      </c>
    </row>
  </sheetData>
  <mergeCells count="1">
    <mergeCell ref="A1:B1"/>
  </mergeCells>
  <pageMargins left="0.751388888888889" right="0.751388888888889" top="1" bottom="1" header="0.5" footer="0.5"/>
  <pageSetup paperSize="9" scale="71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4"/>
  <sheetViews>
    <sheetView workbookViewId="0">
      <selection activeCell="D9" sqref="D9"/>
    </sheetView>
  </sheetViews>
  <sheetFormatPr defaultColWidth="9" defaultRowHeight="13.5" outlineLevelCol="4"/>
  <cols>
    <col min="1" max="1" width="20" customWidth="1"/>
    <col min="2" max="2" width="8.625" customWidth="1"/>
    <col min="3" max="3" width="10" customWidth="1"/>
    <col min="4" max="4" width="28.25" customWidth="1"/>
    <col min="5" max="5" width="14.375" customWidth="1"/>
  </cols>
  <sheetData>
    <row r="1" ht="33" customHeight="1" spans="1:1">
      <c r="A1" s="2" t="s">
        <v>17</v>
      </c>
    </row>
    <row r="2" s="14" customFormat="1" ht="41" customHeight="1" spans="1:5">
      <c r="A2" s="94" t="s">
        <v>18</v>
      </c>
      <c r="B2" s="94"/>
      <c r="C2" s="94"/>
      <c r="D2" s="94"/>
      <c r="E2" s="94"/>
    </row>
    <row r="3" s="93" customFormat="1" ht="23.25" customHeight="1" spans="1:5">
      <c r="A3" s="95"/>
      <c r="B3" s="95"/>
      <c r="C3" s="95"/>
      <c r="D3" s="95"/>
      <c r="E3" s="96" t="s">
        <v>59</v>
      </c>
    </row>
    <row r="4" ht="36" customHeight="1" spans="1:5">
      <c r="A4" s="97" t="s">
        <v>1891</v>
      </c>
      <c r="B4" s="97"/>
      <c r="C4" s="97" t="s">
        <v>140</v>
      </c>
      <c r="D4" s="97" t="s">
        <v>141</v>
      </c>
      <c r="E4" s="98" t="s">
        <v>2007</v>
      </c>
    </row>
    <row r="5" ht="30" customHeight="1" spans="1:5">
      <c r="A5" s="97" t="s">
        <v>143</v>
      </c>
      <c r="B5" s="97" t="s">
        <v>144</v>
      </c>
      <c r="C5" s="97" t="s">
        <v>146</v>
      </c>
      <c r="D5" s="97"/>
      <c r="E5" s="99">
        <v>281055.066482</v>
      </c>
    </row>
    <row r="6" ht="30" customHeight="1" spans="1:5">
      <c r="A6" s="100" t="s">
        <v>1892</v>
      </c>
      <c r="B6" s="101"/>
      <c r="C6" s="102" t="s">
        <v>1892</v>
      </c>
      <c r="D6" s="102" t="s">
        <v>1893</v>
      </c>
      <c r="E6" s="103">
        <v>68083.238816</v>
      </c>
    </row>
    <row r="7" ht="30" customHeight="1" spans="1:5">
      <c r="A7" s="100" t="s">
        <v>1892</v>
      </c>
      <c r="B7" s="100" t="s">
        <v>148</v>
      </c>
      <c r="C7" s="104" t="s">
        <v>1894</v>
      </c>
      <c r="D7" s="104" t="s">
        <v>1895</v>
      </c>
      <c r="E7" s="105">
        <v>40371.8082</v>
      </c>
    </row>
    <row r="8" ht="30" customHeight="1" spans="1:5">
      <c r="A8" s="100" t="s">
        <v>1892</v>
      </c>
      <c r="B8" s="100" t="s">
        <v>153</v>
      </c>
      <c r="C8" s="104" t="s">
        <v>1896</v>
      </c>
      <c r="D8" s="104" t="s">
        <v>1897</v>
      </c>
      <c r="E8" s="105">
        <v>11769.906216</v>
      </c>
    </row>
    <row r="9" ht="30" customHeight="1" spans="1:5">
      <c r="A9" s="100" t="s">
        <v>1892</v>
      </c>
      <c r="B9" s="100" t="s">
        <v>163</v>
      </c>
      <c r="C9" s="104" t="s">
        <v>1898</v>
      </c>
      <c r="D9" s="104" t="s">
        <v>1710</v>
      </c>
      <c r="E9" s="105">
        <v>5811.5868</v>
      </c>
    </row>
    <row r="10" ht="30" customHeight="1" spans="1:5">
      <c r="A10" s="100" t="s">
        <v>1892</v>
      </c>
      <c r="B10" s="100" t="s">
        <v>173</v>
      </c>
      <c r="C10" s="104" t="s">
        <v>1899</v>
      </c>
      <c r="D10" s="104" t="s">
        <v>1714</v>
      </c>
      <c r="E10" s="105">
        <v>10129.9376</v>
      </c>
    </row>
    <row r="11" ht="30" customHeight="1" spans="1:5">
      <c r="A11" s="100" t="s">
        <v>1900</v>
      </c>
      <c r="B11" s="101"/>
      <c r="C11" s="102" t="s">
        <v>1900</v>
      </c>
      <c r="D11" s="102" t="s">
        <v>1901</v>
      </c>
      <c r="E11" s="103">
        <v>9155.240035</v>
      </c>
    </row>
    <row r="12" ht="30" customHeight="1" spans="1:5">
      <c r="A12" s="100" t="s">
        <v>1900</v>
      </c>
      <c r="B12" s="100" t="s">
        <v>148</v>
      </c>
      <c r="C12" s="104" t="s">
        <v>1902</v>
      </c>
      <c r="D12" s="104" t="s">
        <v>1903</v>
      </c>
      <c r="E12" s="105">
        <v>5360.956499</v>
      </c>
    </row>
    <row r="13" ht="30" customHeight="1" spans="1:5">
      <c r="A13" s="100" t="s">
        <v>1900</v>
      </c>
      <c r="B13" s="100" t="s">
        <v>153</v>
      </c>
      <c r="C13" s="104" t="s">
        <v>1904</v>
      </c>
      <c r="D13" s="104" t="s">
        <v>1744</v>
      </c>
      <c r="E13" s="105">
        <v>44.25</v>
      </c>
    </row>
    <row r="14" ht="30" customHeight="1" spans="1:5">
      <c r="A14" s="100" t="s">
        <v>1900</v>
      </c>
      <c r="B14" s="100" t="s">
        <v>163</v>
      </c>
      <c r="C14" s="104" t="s">
        <v>1905</v>
      </c>
      <c r="D14" s="104" t="s">
        <v>1746</v>
      </c>
      <c r="E14" s="105">
        <v>68.9</v>
      </c>
    </row>
    <row r="15" ht="30" customHeight="1" spans="1:5">
      <c r="A15" s="100" t="s">
        <v>1900</v>
      </c>
      <c r="B15" s="100" t="s">
        <v>176</v>
      </c>
      <c r="C15" s="104" t="s">
        <v>1906</v>
      </c>
      <c r="D15" s="104" t="s">
        <v>1907</v>
      </c>
      <c r="E15" s="105">
        <v>5</v>
      </c>
    </row>
    <row r="16" ht="30" customHeight="1" spans="1:5">
      <c r="A16" s="100" t="s">
        <v>1900</v>
      </c>
      <c r="B16" s="100" t="s">
        <v>183</v>
      </c>
      <c r="C16" s="104" t="s">
        <v>1908</v>
      </c>
      <c r="D16" s="104" t="s">
        <v>1761</v>
      </c>
      <c r="E16" s="105">
        <v>85.79</v>
      </c>
    </row>
    <row r="17" ht="30" customHeight="1" spans="1:5">
      <c r="A17" s="100" t="s">
        <v>1900</v>
      </c>
      <c r="B17" s="100" t="s">
        <v>170</v>
      </c>
      <c r="C17" s="104" t="s">
        <v>1909</v>
      </c>
      <c r="D17" s="104" t="s">
        <v>1748</v>
      </c>
      <c r="E17" s="105">
        <v>33.82</v>
      </c>
    </row>
    <row r="18" ht="30" customHeight="1" spans="1:5">
      <c r="A18" s="100" t="s">
        <v>1900</v>
      </c>
      <c r="B18" s="100" t="s">
        <v>190</v>
      </c>
      <c r="C18" s="104" t="s">
        <v>1910</v>
      </c>
      <c r="D18" s="104" t="s">
        <v>1738</v>
      </c>
      <c r="E18" s="105">
        <v>19.1</v>
      </c>
    </row>
    <row r="19" ht="30" customHeight="1" spans="1:5">
      <c r="A19" s="100" t="s">
        <v>1900</v>
      </c>
      <c r="B19" s="100" t="s">
        <v>156</v>
      </c>
      <c r="C19" s="104" t="s">
        <v>1911</v>
      </c>
      <c r="D19" s="104" t="s">
        <v>1767</v>
      </c>
      <c r="E19" s="105">
        <v>284.04</v>
      </c>
    </row>
    <row r="20" ht="30" customHeight="1" spans="1:5">
      <c r="A20" s="100" t="s">
        <v>1900</v>
      </c>
      <c r="B20" s="100" t="s">
        <v>228</v>
      </c>
      <c r="C20" s="104" t="s">
        <v>1912</v>
      </c>
      <c r="D20" s="104" t="s">
        <v>1740</v>
      </c>
      <c r="E20" s="105">
        <v>120.317536</v>
      </c>
    </row>
    <row r="21" ht="30" customHeight="1" spans="1:5">
      <c r="A21" s="100" t="s">
        <v>1900</v>
      </c>
      <c r="B21" s="100" t="s">
        <v>173</v>
      </c>
      <c r="C21" s="104" t="s">
        <v>1913</v>
      </c>
      <c r="D21" s="104" t="s">
        <v>1774</v>
      </c>
      <c r="E21" s="105">
        <v>3133.066</v>
      </c>
    </row>
    <row r="22" ht="30" customHeight="1" spans="1:5">
      <c r="A22" s="100" t="s">
        <v>1914</v>
      </c>
      <c r="B22" s="101"/>
      <c r="C22" s="102" t="s">
        <v>1914</v>
      </c>
      <c r="D22" s="102" t="s">
        <v>1915</v>
      </c>
      <c r="E22" s="103"/>
    </row>
    <row r="23" ht="30" customHeight="1" spans="1:5">
      <c r="A23" s="100" t="s">
        <v>1914</v>
      </c>
      <c r="B23" s="100" t="s">
        <v>148</v>
      </c>
      <c r="C23" s="104" t="s">
        <v>1916</v>
      </c>
      <c r="D23" s="104" t="s">
        <v>1814</v>
      </c>
      <c r="E23" s="105"/>
    </row>
    <row r="24" ht="30" customHeight="1" spans="1:5">
      <c r="A24" s="100" t="s">
        <v>1914</v>
      </c>
      <c r="B24" s="100" t="s">
        <v>153</v>
      </c>
      <c r="C24" s="104" t="s">
        <v>1917</v>
      </c>
      <c r="D24" s="104" t="s">
        <v>1820</v>
      </c>
      <c r="E24" s="105"/>
    </row>
    <row r="25" ht="30" customHeight="1" spans="1:5">
      <c r="A25" s="100" t="s">
        <v>1914</v>
      </c>
      <c r="B25" s="100" t="s">
        <v>163</v>
      </c>
      <c r="C25" s="104" t="s">
        <v>1918</v>
      </c>
      <c r="D25" s="104" t="s">
        <v>1828</v>
      </c>
      <c r="E25" s="105"/>
    </row>
    <row r="26" ht="30" customHeight="1" spans="1:5">
      <c r="A26" s="100" t="s">
        <v>1914</v>
      </c>
      <c r="B26" s="100" t="s">
        <v>183</v>
      </c>
      <c r="C26" s="104" t="s">
        <v>1919</v>
      </c>
      <c r="D26" s="104" t="s">
        <v>1920</v>
      </c>
      <c r="E26" s="105"/>
    </row>
    <row r="27" ht="30" customHeight="1" spans="1:5">
      <c r="A27" s="100" t="s">
        <v>1914</v>
      </c>
      <c r="B27" s="100" t="s">
        <v>170</v>
      </c>
      <c r="C27" s="104" t="s">
        <v>1921</v>
      </c>
      <c r="D27" s="104" t="s">
        <v>1922</v>
      </c>
      <c r="E27" s="105"/>
    </row>
    <row r="28" ht="30" customHeight="1" spans="1:5">
      <c r="A28" s="100" t="s">
        <v>1914</v>
      </c>
      <c r="B28" s="100" t="s">
        <v>190</v>
      </c>
      <c r="C28" s="104" t="s">
        <v>1923</v>
      </c>
      <c r="D28" s="104" t="s">
        <v>1822</v>
      </c>
      <c r="E28" s="105"/>
    </row>
    <row r="29" ht="30" customHeight="1" spans="1:5">
      <c r="A29" s="100" t="s">
        <v>1914</v>
      </c>
      <c r="B29" s="100" t="s">
        <v>173</v>
      </c>
      <c r="C29" s="104" t="s">
        <v>1924</v>
      </c>
      <c r="D29" s="104" t="s">
        <v>1859</v>
      </c>
      <c r="E29" s="105"/>
    </row>
    <row r="30" ht="30" customHeight="1" spans="1:5">
      <c r="A30" s="100" t="s">
        <v>1925</v>
      </c>
      <c r="B30" s="101"/>
      <c r="C30" s="102" t="s">
        <v>1925</v>
      </c>
      <c r="D30" s="102" t="s">
        <v>1926</v>
      </c>
      <c r="E30" s="103"/>
    </row>
    <row r="31" ht="30" customHeight="1" spans="1:5">
      <c r="A31" s="100" t="s">
        <v>1925</v>
      </c>
      <c r="B31" s="100" t="s">
        <v>148</v>
      </c>
      <c r="C31" s="104" t="s">
        <v>1927</v>
      </c>
      <c r="D31" s="104" t="s">
        <v>1814</v>
      </c>
      <c r="E31" s="105"/>
    </row>
    <row r="32" ht="30" customHeight="1" spans="1:5">
      <c r="A32" s="100" t="s">
        <v>1925</v>
      </c>
      <c r="B32" s="100" t="s">
        <v>153</v>
      </c>
      <c r="C32" s="104" t="s">
        <v>1928</v>
      </c>
      <c r="D32" s="104" t="s">
        <v>1820</v>
      </c>
      <c r="E32" s="105"/>
    </row>
    <row r="33" ht="30" customHeight="1" spans="1:5">
      <c r="A33" s="100" t="s">
        <v>1925</v>
      </c>
      <c r="B33" s="100" t="s">
        <v>163</v>
      </c>
      <c r="C33" s="104" t="s">
        <v>1929</v>
      </c>
      <c r="D33" s="104" t="s">
        <v>1828</v>
      </c>
      <c r="E33" s="105"/>
    </row>
    <row r="34" ht="30" customHeight="1" spans="1:5">
      <c r="A34" s="100" t="s">
        <v>1925</v>
      </c>
      <c r="B34" s="100" t="s">
        <v>176</v>
      </c>
      <c r="C34" s="104" t="s">
        <v>1930</v>
      </c>
      <c r="D34" s="104" t="s">
        <v>1922</v>
      </c>
      <c r="E34" s="105"/>
    </row>
    <row r="35" ht="30" customHeight="1" spans="1:5">
      <c r="A35" s="100" t="s">
        <v>1925</v>
      </c>
      <c r="B35" s="100" t="s">
        <v>183</v>
      </c>
      <c r="C35" s="104" t="s">
        <v>1931</v>
      </c>
      <c r="D35" s="104" t="s">
        <v>1822</v>
      </c>
      <c r="E35" s="105"/>
    </row>
    <row r="36" ht="30" customHeight="1" spans="1:5">
      <c r="A36" s="100" t="s">
        <v>1925</v>
      </c>
      <c r="B36" s="100" t="s">
        <v>173</v>
      </c>
      <c r="C36" s="104" t="s">
        <v>1932</v>
      </c>
      <c r="D36" s="104" t="s">
        <v>1859</v>
      </c>
      <c r="E36" s="105"/>
    </row>
    <row r="37" ht="30" customHeight="1" spans="1:5">
      <c r="A37" s="100" t="s">
        <v>1933</v>
      </c>
      <c r="B37" s="101"/>
      <c r="C37" s="102" t="s">
        <v>1933</v>
      </c>
      <c r="D37" s="102" t="s">
        <v>1934</v>
      </c>
      <c r="E37" s="103">
        <v>179541.959778</v>
      </c>
    </row>
    <row r="38" ht="30" customHeight="1" spans="1:5">
      <c r="A38" s="100" t="s">
        <v>1933</v>
      </c>
      <c r="B38" s="100" t="s">
        <v>148</v>
      </c>
      <c r="C38" s="104" t="s">
        <v>1935</v>
      </c>
      <c r="D38" s="104" t="s">
        <v>1936</v>
      </c>
      <c r="E38" s="105">
        <v>174030.668592</v>
      </c>
    </row>
    <row r="39" ht="30" customHeight="1" spans="1:5">
      <c r="A39" s="100" t="s">
        <v>1933</v>
      </c>
      <c r="B39" s="100" t="s">
        <v>153</v>
      </c>
      <c r="C39" s="104" t="s">
        <v>1937</v>
      </c>
      <c r="D39" s="104" t="s">
        <v>1938</v>
      </c>
      <c r="E39" s="105">
        <v>5511.291186</v>
      </c>
    </row>
    <row r="40" ht="30" customHeight="1" spans="1:5">
      <c r="A40" s="100" t="s">
        <v>1933</v>
      </c>
      <c r="B40" s="100" t="s">
        <v>173</v>
      </c>
      <c r="C40" s="104" t="s">
        <v>1939</v>
      </c>
      <c r="D40" s="104" t="s">
        <v>1940</v>
      </c>
      <c r="E40" s="105"/>
    </row>
    <row r="41" ht="30" customHeight="1" spans="1:5">
      <c r="A41" s="100" t="s">
        <v>1941</v>
      </c>
      <c r="B41" s="101"/>
      <c r="C41" s="102" t="s">
        <v>1941</v>
      </c>
      <c r="D41" s="102" t="s">
        <v>1942</v>
      </c>
      <c r="E41" s="103"/>
    </row>
    <row r="42" ht="30" customHeight="1" spans="1:5">
      <c r="A42" s="100" t="s">
        <v>1941</v>
      </c>
      <c r="B42" s="100" t="s">
        <v>148</v>
      </c>
      <c r="C42" s="104" t="s">
        <v>1943</v>
      </c>
      <c r="D42" s="104" t="s">
        <v>1944</v>
      </c>
      <c r="E42" s="105"/>
    </row>
    <row r="43" ht="30" customHeight="1" spans="1:5">
      <c r="A43" s="100" t="s">
        <v>1941</v>
      </c>
      <c r="B43" s="100" t="s">
        <v>153</v>
      </c>
      <c r="C43" s="104" t="s">
        <v>1945</v>
      </c>
      <c r="D43" s="104" t="s">
        <v>1946</v>
      </c>
      <c r="E43" s="105"/>
    </row>
    <row r="44" ht="30" customHeight="1" spans="1:5">
      <c r="A44" s="100" t="s">
        <v>1947</v>
      </c>
      <c r="B44" s="101"/>
      <c r="C44" s="102" t="s">
        <v>1947</v>
      </c>
      <c r="D44" s="102" t="s">
        <v>1867</v>
      </c>
      <c r="E44" s="103"/>
    </row>
    <row r="45" ht="30" customHeight="1" spans="1:5">
      <c r="A45" s="100" t="s">
        <v>1947</v>
      </c>
      <c r="B45" s="100" t="s">
        <v>148</v>
      </c>
      <c r="C45" s="104" t="s">
        <v>1948</v>
      </c>
      <c r="D45" s="104" t="s">
        <v>1872</v>
      </c>
      <c r="E45" s="105"/>
    </row>
    <row r="46" ht="30" customHeight="1" spans="1:5">
      <c r="A46" s="100" t="s">
        <v>1947</v>
      </c>
      <c r="B46" s="100" t="s">
        <v>153</v>
      </c>
      <c r="C46" s="104" t="s">
        <v>1949</v>
      </c>
      <c r="D46" s="104" t="s">
        <v>1874</v>
      </c>
      <c r="E46" s="105"/>
    </row>
    <row r="47" ht="30" customHeight="1" spans="1:5">
      <c r="A47" s="100" t="s">
        <v>1947</v>
      </c>
      <c r="B47" s="100" t="s">
        <v>173</v>
      </c>
      <c r="C47" s="104" t="s">
        <v>1950</v>
      </c>
      <c r="D47" s="104" t="s">
        <v>1865</v>
      </c>
      <c r="E47" s="105"/>
    </row>
    <row r="48" ht="30" customHeight="1" spans="1:5">
      <c r="A48" s="100" t="s">
        <v>1951</v>
      </c>
      <c r="B48" s="101"/>
      <c r="C48" s="102" t="s">
        <v>1951</v>
      </c>
      <c r="D48" s="102" t="s">
        <v>1952</v>
      </c>
      <c r="E48" s="103"/>
    </row>
    <row r="49" ht="30" customHeight="1" spans="1:5">
      <c r="A49" s="100" t="s">
        <v>1951</v>
      </c>
      <c r="B49" s="100" t="s">
        <v>163</v>
      </c>
      <c r="C49" s="104" t="s">
        <v>1953</v>
      </c>
      <c r="D49" s="104" t="s">
        <v>1954</v>
      </c>
      <c r="E49" s="105"/>
    </row>
    <row r="50" ht="30" customHeight="1" spans="1:5">
      <c r="A50" s="100" t="s">
        <v>1951</v>
      </c>
      <c r="B50" s="100" t="s">
        <v>176</v>
      </c>
      <c r="C50" s="104" t="s">
        <v>1955</v>
      </c>
      <c r="D50" s="104" t="s">
        <v>1956</v>
      </c>
      <c r="E50" s="105"/>
    </row>
    <row r="51" ht="30" customHeight="1" spans="1:5">
      <c r="A51" s="100" t="s">
        <v>1951</v>
      </c>
      <c r="B51" s="100" t="s">
        <v>183</v>
      </c>
      <c r="C51" s="104" t="s">
        <v>1957</v>
      </c>
      <c r="D51" s="104" t="s">
        <v>1870</v>
      </c>
      <c r="E51" s="105"/>
    </row>
    <row r="52" ht="30" customHeight="1" spans="1:5">
      <c r="A52" s="100" t="s">
        <v>1951</v>
      </c>
      <c r="B52" s="100" t="s">
        <v>173</v>
      </c>
      <c r="C52" s="104" t="s">
        <v>1958</v>
      </c>
      <c r="D52" s="104" t="s">
        <v>1959</v>
      </c>
      <c r="E52" s="105"/>
    </row>
    <row r="53" ht="30" customHeight="1" spans="1:5">
      <c r="A53" s="100" t="s">
        <v>1960</v>
      </c>
      <c r="B53" s="101"/>
      <c r="C53" s="102" t="s">
        <v>1960</v>
      </c>
      <c r="D53" s="102" t="s">
        <v>1776</v>
      </c>
      <c r="E53" s="103">
        <v>24274.627853</v>
      </c>
    </row>
    <row r="54" ht="30" customHeight="1" spans="1:5">
      <c r="A54" s="100" t="s">
        <v>1960</v>
      </c>
      <c r="B54" s="100" t="s">
        <v>148</v>
      </c>
      <c r="C54" s="104" t="s">
        <v>1961</v>
      </c>
      <c r="D54" s="104" t="s">
        <v>1962</v>
      </c>
      <c r="E54" s="105">
        <v>2568.116585</v>
      </c>
    </row>
    <row r="55" ht="30" customHeight="1" spans="1:5">
      <c r="A55" s="100" t="s">
        <v>1960</v>
      </c>
      <c r="B55" s="100" t="s">
        <v>153</v>
      </c>
      <c r="C55" s="104" t="s">
        <v>1963</v>
      </c>
      <c r="D55" s="104" t="s">
        <v>1792</v>
      </c>
      <c r="E55" s="105"/>
    </row>
    <row r="56" ht="30" customHeight="1" spans="1:5">
      <c r="A56" s="100" t="s">
        <v>1960</v>
      </c>
      <c r="B56" s="100" t="s">
        <v>163</v>
      </c>
      <c r="C56" s="104" t="s">
        <v>1964</v>
      </c>
      <c r="D56" s="104" t="s">
        <v>1796</v>
      </c>
      <c r="E56" s="105"/>
    </row>
    <row r="57" ht="30" customHeight="1" spans="1:5">
      <c r="A57" s="100" t="s">
        <v>1960</v>
      </c>
      <c r="B57" s="100" t="s">
        <v>183</v>
      </c>
      <c r="C57" s="104" t="s">
        <v>1965</v>
      </c>
      <c r="D57" s="104" t="s">
        <v>1966</v>
      </c>
      <c r="E57" s="105">
        <v>21634.181268</v>
      </c>
    </row>
    <row r="58" ht="30" customHeight="1" spans="1:5">
      <c r="A58" s="100" t="s">
        <v>1960</v>
      </c>
      <c r="B58" s="100" t="s">
        <v>173</v>
      </c>
      <c r="C58" s="104" t="s">
        <v>1967</v>
      </c>
      <c r="D58" s="104" t="s">
        <v>1800</v>
      </c>
      <c r="E58" s="105">
        <v>72.33</v>
      </c>
    </row>
    <row r="59" ht="30" customHeight="1" spans="1:5">
      <c r="A59" s="100" t="s">
        <v>1968</v>
      </c>
      <c r="B59" s="101"/>
      <c r="C59" s="102" t="s">
        <v>1968</v>
      </c>
      <c r="D59" s="102" t="s">
        <v>1877</v>
      </c>
      <c r="E59" s="103"/>
    </row>
    <row r="60" ht="30" customHeight="1" spans="1:5">
      <c r="A60" s="100" t="s">
        <v>1968</v>
      </c>
      <c r="B60" s="100" t="s">
        <v>153</v>
      </c>
      <c r="C60" s="104" t="s">
        <v>1969</v>
      </c>
      <c r="D60" s="104" t="s">
        <v>1879</v>
      </c>
      <c r="E60" s="105"/>
    </row>
    <row r="61" ht="30" customHeight="1" spans="1:5">
      <c r="A61" s="100" t="s">
        <v>1968</v>
      </c>
      <c r="B61" s="100" t="s">
        <v>163</v>
      </c>
      <c r="C61" s="104" t="s">
        <v>1970</v>
      </c>
      <c r="D61" s="104" t="s">
        <v>1881</v>
      </c>
      <c r="E61" s="105"/>
    </row>
    <row r="62" ht="30" customHeight="1" spans="1:5">
      <c r="A62" s="100" t="s">
        <v>1968</v>
      </c>
      <c r="B62" s="100" t="s">
        <v>176</v>
      </c>
      <c r="C62" s="104" t="s">
        <v>1971</v>
      </c>
      <c r="D62" s="104" t="s">
        <v>1883</v>
      </c>
      <c r="E62" s="105"/>
    </row>
    <row r="63" ht="30" customHeight="1" spans="1:5">
      <c r="A63" s="100" t="s">
        <v>1972</v>
      </c>
      <c r="B63" s="101"/>
      <c r="C63" s="102" t="s">
        <v>1972</v>
      </c>
      <c r="D63" s="102" t="s">
        <v>1802</v>
      </c>
      <c r="E63" s="103"/>
    </row>
    <row r="64" ht="30" customHeight="1" spans="1:5">
      <c r="A64" s="100" t="s">
        <v>1972</v>
      </c>
      <c r="B64" s="100" t="s">
        <v>148</v>
      </c>
      <c r="C64" s="104" t="s">
        <v>1973</v>
      </c>
      <c r="D64" s="104" t="s">
        <v>1804</v>
      </c>
      <c r="E64" s="105"/>
    </row>
    <row r="65" ht="30" customHeight="1" spans="1:5">
      <c r="A65" s="100" t="s">
        <v>1972</v>
      </c>
      <c r="B65" s="100" t="s">
        <v>153</v>
      </c>
      <c r="C65" s="104" t="s">
        <v>1974</v>
      </c>
      <c r="D65" s="104" t="s">
        <v>1806</v>
      </c>
      <c r="E65" s="105"/>
    </row>
    <row r="66" ht="30" customHeight="1" spans="1:5">
      <c r="A66" s="100" t="s">
        <v>1972</v>
      </c>
      <c r="B66" s="100" t="s">
        <v>163</v>
      </c>
      <c r="C66" s="104" t="s">
        <v>1975</v>
      </c>
      <c r="D66" s="104" t="s">
        <v>1808</v>
      </c>
      <c r="E66" s="105"/>
    </row>
    <row r="67" ht="30" customHeight="1" spans="1:5">
      <c r="A67" s="100" t="s">
        <v>1972</v>
      </c>
      <c r="B67" s="100" t="s">
        <v>176</v>
      </c>
      <c r="C67" s="104" t="s">
        <v>1976</v>
      </c>
      <c r="D67" s="104" t="s">
        <v>1810</v>
      </c>
      <c r="E67" s="105"/>
    </row>
    <row r="68" ht="30" customHeight="1" spans="1:5">
      <c r="A68" s="100" t="s">
        <v>1977</v>
      </c>
      <c r="B68" s="101"/>
      <c r="C68" s="102" t="s">
        <v>1977</v>
      </c>
      <c r="D68" s="102" t="s">
        <v>1978</v>
      </c>
      <c r="E68" s="103"/>
    </row>
    <row r="69" ht="30" customHeight="1" spans="1:5">
      <c r="A69" s="100" t="s">
        <v>1977</v>
      </c>
      <c r="B69" s="100" t="s">
        <v>148</v>
      </c>
      <c r="C69" s="104" t="s">
        <v>1979</v>
      </c>
      <c r="D69" s="104" t="s">
        <v>1980</v>
      </c>
      <c r="E69" s="105"/>
    </row>
    <row r="70" ht="30" customHeight="1" spans="1:5">
      <c r="A70" s="100" t="s">
        <v>1977</v>
      </c>
      <c r="B70" s="100" t="s">
        <v>153</v>
      </c>
      <c r="C70" s="104" t="s">
        <v>1981</v>
      </c>
      <c r="D70" s="104" t="s">
        <v>1982</v>
      </c>
      <c r="E70" s="105"/>
    </row>
    <row r="71" ht="30" customHeight="1" spans="1:5">
      <c r="A71" s="100" t="s">
        <v>1983</v>
      </c>
      <c r="B71" s="101"/>
      <c r="C71" s="102" t="s">
        <v>1983</v>
      </c>
      <c r="D71" s="102" t="s">
        <v>1984</v>
      </c>
      <c r="E71" s="103"/>
    </row>
    <row r="72" ht="30" customHeight="1" spans="1:5">
      <c r="A72" s="100" t="s">
        <v>1983</v>
      </c>
      <c r="B72" s="100" t="s">
        <v>148</v>
      </c>
      <c r="C72" s="104" t="s">
        <v>1985</v>
      </c>
      <c r="D72" s="104" t="s">
        <v>1986</v>
      </c>
      <c r="E72" s="105"/>
    </row>
    <row r="73" ht="30" customHeight="1" spans="1:5">
      <c r="A73" s="100" t="s">
        <v>1983</v>
      </c>
      <c r="B73" s="100" t="s">
        <v>153</v>
      </c>
      <c r="C73" s="104" t="s">
        <v>1987</v>
      </c>
      <c r="D73" s="104" t="s">
        <v>1988</v>
      </c>
      <c r="E73" s="105"/>
    </row>
    <row r="74" ht="30" customHeight="1" spans="1:5">
      <c r="A74" s="100" t="s">
        <v>1983</v>
      </c>
      <c r="B74" s="100" t="s">
        <v>163</v>
      </c>
      <c r="C74" s="104" t="s">
        <v>1989</v>
      </c>
      <c r="D74" s="104" t="s">
        <v>1990</v>
      </c>
      <c r="E74" s="105"/>
    </row>
    <row r="75" ht="30" customHeight="1" spans="1:5">
      <c r="A75" s="100" t="s">
        <v>1983</v>
      </c>
      <c r="B75" s="100" t="s">
        <v>176</v>
      </c>
      <c r="C75" s="104" t="s">
        <v>1991</v>
      </c>
      <c r="D75" s="104" t="s">
        <v>1992</v>
      </c>
      <c r="E75" s="105"/>
    </row>
    <row r="76" ht="30" customHeight="1" spans="1:5">
      <c r="A76" s="100" t="s">
        <v>1983</v>
      </c>
      <c r="B76" s="100" t="s">
        <v>183</v>
      </c>
      <c r="C76" s="104" t="s">
        <v>1993</v>
      </c>
      <c r="D76" s="104" t="s">
        <v>1994</v>
      </c>
      <c r="E76" s="105"/>
    </row>
    <row r="77" ht="30" customHeight="1" spans="1:5">
      <c r="A77" s="100" t="s">
        <v>1983</v>
      </c>
      <c r="B77" s="100" t="s">
        <v>170</v>
      </c>
      <c r="C77" s="104" t="s">
        <v>1995</v>
      </c>
      <c r="D77" s="104" t="s">
        <v>1996</v>
      </c>
      <c r="E77" s="105"/>
    </row>
    <row r="78" ht="30" customHeight="1" spans="1:5">
      <c r="A78" s="100" t="s">
        <v>1997</v>
      </c>
      <c r="B78" s="101"/>
      <c r="C78" s="102" t="s">
        <v>1997</v>
      </c>
      <c r="D78" s="102" t="s">
        <v>1998</v>
      </c>
      <c r="E78" s="103"/>
    </row>
    <row r="79" ht="30" customHeight="1" spans="1:5">
      <c r="A79" s="100" t="s">
        <v>1997</v>
      </c>
      <c r="B79" s="100" t="s">
        <v>148</v>
      </c>
      <c r="C79" s="104" t="s">
        <v>1999</v>
      </c>
      <c r="D79" s="104" t="s">
        <v>2000</v>
      </c>
      <c r="E79" s="105"/>
    </row>
    <row r="80" ht="30" customHeight="1" spans="1:5">
      <c r="A80" s="100" t="s">
        <v>1997</v>
      </c>
      <c r="B80" s="100" t="s">
        <v>153</v>
      </c>
      <c r="C80" s="104" t="s">
        <v>2001</v>
      </c>
      <c r="D80" s="104" t="s">
        <v>2002</v>
      </c>
      <c r="E80" s="105"/>
    </row>
    <row r="81" ht="30" customHeight="1" spans="1:5">
      <c r="A81" s="100" t="s">
        <v>2003</v>
      </c>
      <c r="B81" s="101"/>
      <c r="C81" s="102" t="s">
        <v>2003</v>
      </c>
      <c r="D81" s="102" t="s">
        <v>135</v>
      </c>
      <c r="E81" s="103"/>
    </row>
    <row r="82" ht="30" customHeight="1" spans="1:5">
      <c r="A82" s="100" t="s">
        <v>2003</v>
      </c>
      <c r="B82" s="100" t="s">
        <v>190</v>
      </c>
      <c r="C82" s="104" t="s">
        <v>2004</v>
      </c>
      <c r="D82" s="104" t="s">
        <v>1886</v>
      </c>
      <c r="E82" s="105"/>
    </row>
    <row r="83" ht="30" customHeight="1" spans="1:5">
      <c r="A83" s="100" t="s">
        <v>2003</v>
      </c>
      <c r="B83" s="100" t="s">
        <v>156</v>
      </c>
      <c r="C83" s="104" t="s">
        <v>2005</v>
      </c>
      <c r="D83" s="104" t="s">
        <v>1888</v>
      </c>
      <c r="E83" s="105"/>
    </row>
    <row r="84" ht="30" customHeight="1" spans="1:5">
      <c r="A84" s="100" t="s">
        <v>2003</v>
      </c>
      <c r="B84" s="100" t="s">
        <v>173</v>
      </c>
      <c r="C84" s="104" t="s">
        <v>2006</v>
      </c>
      <c r="D84" s="104" t="s">
        <v>1890</v>
      </c>
      <c r="E84" s="105"/>
    </row>
  </sheetData>
  <mergeCells count="2">
    <mergeCell ref="A2:E2"/>
    <mergeCell ref="C5:D5"/>
  </mergeCells>
  <printOptions horizontalCentered="1"/>
  <pageMargins left="0.751388888888889" right="0.751388888888889" top="0.409027777777778" bottom="0.409027777777778" header="0.5" footer="0.5"/>
  <pageSetup paperSize="9" scale="90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0"/>
  <sheetViews>
    <sheetView workbookViewId="0">
      <selection activeCell="A2" sqref="A2:D2"/>
    </sheetView>
  </sheetViews>
  <sheetFormatPr defaultColWidth="9" defaultRowHeight="13.5" outlineLevelCol="3"/>
  <cols>
    <col min="1" max="1" width="23.25" customWidth="1"/>
    <col min="2" max="2" width="24.5" customWidth="1"/>
    <col min="3" max="3" width="20.5" customWidth="1"/>
    <col min="4" max="4" width="17.25" customWidth="1"/>
  </cols>
  <sheetData>
    <row r="1" ht="36" customHeight="1" spans="1:1">
      <c r="A1" s="2" t="s">
        <v>19</v>
      </c>
    </row>
    <row r="2" ht="36" customHeight="1" spans="1:4">
      <c r="A2" s="68" t="s">
        <v>2008</v>
      </c>
      <c r="B2" s="68"/>
      <c r="C2" s="68"/>
      <c r="D2" s="68"/>
    </row>
    <row r="3" ht="18.75" spans="4:4">
      <c r="D3" s="69" t="s">
        <v>59</v>
      </c>
    </row>
    <row r="4" ht="30" customHeight="1" spans="1:4">
      <c r="A4" s="70" t="s">
        <v>2009</v>
      </c>
      <c r="B4" s="70"/>
      <c r="C4" s="70" t="s">
        <v>2010</v>
      </c>
      <c r="D4" s="70"/>
    </row>
    <row r="5" ht="30" customHeight="1" spans="1:4">
      <c r="A5" s="70" t="s">
        <v>2011</v>
      </c>
      <c r="B5" s="70" t="s">
        <v>61</v>
      </c>
      <c r="C5" s="70" t="s">
        <v>2011</v>
      </c>
      <c r="D5" s="70" t="s">
        <v>61</v>
      </c>
    </row>
    <row r="6" ht="30" customHeight="1" spans="1:4">
      <c r="A6" s="71" t="s">
        <v>2012</v>
      </c>
      <c r="B6" s="72">
        <v>0</v>
      </c>
      <c r="C6" s="71" t="s">
        <v>120</v>
      </c>
      <c r="D6" s="72">
        <v>103</v>
      </c>
    </row>
    <row r="7" ht="30" customHeight="1" spans="1:4">
      <c r="A7" s="73"/>
      <c r="B7" s="72"/>
      <c r="C7" s="71" t="s">
        <v>121</v>
      </c>
      <c r="D7" s="72"/>
    </row>
    <row r="8" ht="30" customHeight="1" spans="1:4">
      <c r="A8" s="92"/>
      <c r="B8" s="72"/>
      <c r="C8" s="71" t="s">
        <v>124</v>
      </c>
      <c r="D8" s="72"/>
    </row>
    <row r="9" ht="30" customHeight="1" spans="1:4">
      <c r="A9" s="73"/>
      <c r="B9" s="72"/>
      <c r="C9" s="71" t="s">
        <v>135</v>
      </c>
      <c r="D9" s="72">
        <v>34996</v>
      </c>
    </row>
    <row r="10" ht="30" customHeight="1" spans="1:4">
      <c r="A10" s="73"/>
      <c r="B10" s="72"/>
      <c r="C10" s="71" t="s">
        <v>136</v>
      </c>
      <c r="D10" s="72">
        <v>13140</v>
      </c>
    </row>
    <row r="11" ht="30" customHeight="1" spans="1:4">
      <c r="A11" s="73"/>
      <c r="B11" s="72"/>
      <c r="C11" s="73"/>
      <c r="D11" s="72"/>
    </row>
    <row r="12" ht="30" customHeight="1" spans="1:4">
      <c r="A12" s="71" t="s">
        <v>2012</v>
      </c>
      <c r="B12" s="72">
        <v>0</v>
      </c>
      <c r="C12" s="74" t="s">
        <v>2013</v>
      </c>
      <c r="D12" s="72">
        <v>48239</v>
      </c>
    </row>
    <row r="13" ht="30" customHeight="1" spans="1:4">
      <c r="A13" s="73"/>
      <c r="B13" s="72"/>
      <c r="C13" s="92"/>
      <c r="D13" s="72"/>
    </row>
    <row r="14" ht="30" customHeight="1" spans="1:4">
      <c r="A14" s="71" t="s">
        <v>2014</v>
      </c>
      <c r="B14" s="72">
        <v>0</v>
      </c>
      <c r="C14" s="74" t="s">
        <v>2015</v>
      </c>
      <c r="D14" s="72">
        <v>0</v>
      </c>
    </row>
    <row r="15" ht="30" customHeight="1" spans="1:4">
      <c r="A15" s="73"/>
      <c r="B15" s="72"/>
      <c r="C15" s="73"/>
      <c r="D15" s="72"/>
    </row>
    <row r="16" ht="30" customHeight="1" spans="1:4">
      <c r="A16" s="71" t="s">
        <v>2016</v>
      </c>
      <c r="B16" s="72">
        <v>13140</v>
      </c>
      <c r="C16" s="71" t="s">
        <v>2017</v>
      </c>
      <c r="D16" s="72">
        <v>0</v>
      </c>
    </row>
    <row r="17" ht="30" customHeight="1" spans="1:4">
      <c r="A17" s="73"/>
      <c r="B17" s="72"/>
      <c r="C17" s="73"/>
      <c r="D17" s="72"/>
    </row>
    <row r="18" ht="30" customHeight="1" spans="1:4">
      <c r="A18" s="71" t="s">
        <v>2018</v>
      </c>
      <c r="B18" s="72">
        <v>35099</v>
      </c>
      <c r="C18" s="71" t="s">
        <v>2019</v>
      </c>
      <c r="D18" s="72">
        <v>0</v>
      </c>
    </row>
    <row r="19" ht="30" customHeight="1" spans="1:4">
      <c r="A19" s="73"/>
      <c r="B19" s="72"/>
      <c r="C19" s="73"/>
      <c r="D19" s="72"/>
    </row>
    <row r="20" ht="30" customHeight="1" spans="1:4">
      <c r="A20" s="74" t="s">
        <v>2020</v>
      </c>
      <c r="B20" s="72">
        <v>48239</v>
      </c>
      <c r="C20" s="74" t="s">
        <v>2021</v>
      </c>
      <c r="D20" s="72">
        <v>48239</v>
      </c>
    </row>
  </sheetData>
  <mergeCells count="3">
    <mergeCell ref="A2:D2"/>
    <mergeCell ref="A4:B4"/>
    <mergeCell ref="C4:D4"/>
  </mergeCells>
  <pageMargins left="0.700694444444444" right="0.700694444444444" top="0.751388888888889" bottom="0.751388888888889" header="0.298611111111111" footer="0.298611111111111"/>
  <pageSetup paperSize="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0"/>
  <sheetViews>
    <sheetView workbookViewId="0">
      <selection activeCell="A2" sqref="A2:B2"/>
    </sheetView>
  </sheetViews>
  <sheetFormatPr defaultColWidth="9" defaultRowHeight="13.5" outlineLevelCol="1"/>
  <cols>
    <col min="1" max="1" width="43.75" customWidth="1"/>
    <col min="2" max="2" width="35.875" customWidth="1"/>
  </cols>
  <sheetData>
    <row r="1" ht="27" customHeight="1" spans="1:1">
      <c r="A1" s="2" t="s">
        <v>21</v>
      </c>
    </row>
    <row r="2" ht="28" customHeight="1" spans="1:2">
      <c r="A2" s="68" t="s">
        <v>2022</v>
      </c>
      <c r="B2" s="68"/>
    </row>
    <row r="3" ht="18.75" spans="2:2">
      <c r="B3" s="69" t="s">
        <v>59</v>
      </c>
    </row>
    <row r="4" ht="27" customHeight="1" spans="1:2">
      <c r="A4" s="70" t="s">
        <v>2009</v>
      </c>
      <c r="B4" s="70"/>
    </row>
    <row r="5" ht="30" customHeight="1" spans="1:2">
      <c r="A5" s="70" t="s">
        <v>2011</v>
      </c>
      <c r="B5" s="70" t="s">
        <v>61</v>
      </c>
    </row>
    <row r="6" ht="30" customHeight="1" spans="1:2">
      <c r="A6" s="71" t="s">
        <v>2012</v>
      </c>
      <c r="B6" s="72">
        <v>0</v>
      </c>
    </row>
    <row r="7" ht="30" customHeight="1" spans="1:2">
      <c r="A7" s="73"/>
      <c r="B7" s="72"/>
    </row>
    <row r="8" ht="30" customHeight="1" spans="1:2">
      <c r="A8" s="92"/>
      <c r="B8" s="72"/>
    </row>
    <row r="9" ht="30" customHeight="1" spans="1:2">
      <c r="A9" s="73"/>
      <c r="B9" s="72"/>
    </row>
    <row r="10" ht="30" customHeight="1" spans="1:2">
      <c r="A10" s="73"/>
      <c r="B10" s="72"/>
    </row>
    <row r="11" ht="30" customHeight="1" spans="1:2">
      <c r="A11" s="73"/>
      <c r="B11" s="72"/>
    </row>
    <row r="12" ht="30" customHeight="1" spans="1:2">
      <c r="A12" s="71" t="s">
        <v>2012</v>
      </c>
      <c r="B12" s="72">
        <v>0</v>
      </c>
    </row>
    <row r="13" ht="30" customHeight="1" spans="1:2">
      <c r="A13" s="73"/>
      <c r="B13" s="72"/>
    </row>
    <row r="14" ht="30" customHeight="1" spans="1:2">
      <c r="A14" s="71" t="s">
        <v>2014</v>
      </c>
      <c r="B14" s="72">
        <v>0</v>
      </c>
    </row>
    <row r="15" ht="30" customHeight="1" spans="1:2">
      <c r="A15" s="73"/>
      <c r="B15" s="72"/>
    </row>
    <row r="16" ht="30" customHeight="1" spans="1:2">
      <c r="A16" s="71" t="s">
        <v>2016</v>
      </c>
      <c r="B16" s="72">
        <v>13140</v>
      </c>
    </row>
    <row r="17" ht="30" customHeight="1" spans="1:2">
      <c r="A17" s="73"/>
      <c r="B17" s="72"/>
    </row>
    <row r="18" ht="30" customHeight="1" spans="1:2">
      <c r="A18" s="71" t="s">
        <v>2018</v>
      </c>
      <c r="B18" s="72">
        <v>35099</v>
      </c>
    </row>
    <row r="19" ht="30" customHeight="1" spans="1:2">
      <c r="A19" s="73"/>
      <c r="B19" s="72"/>
    </row>
    <row r="20" ht="30" customHeight="1" spans="1:2">
      <c r="A20" s="74" t="s">
        <v>2020</v>
      </c>
      <c r="B20" s="72">
        <v>48239</v>
      </c>
    </row>
  </sheetData>
  <mergeCells count="2">
    <mergeCell ref="A2:B2"/>
    <mergeCell ref="A4:B4"/>
  </mergeCells>
  <pageMargins left="0.751388888888889" right="0.751388888888889" top="1" bottom="1" header="0.5" footer="0.5"/>
  <pageSetup paperSize="9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0"/>
  <sheetViews>
    <sheetView workbookViewId="0">
      <selection activeCell="A2" sqref="A2:B2"/>
    </sheetView>
  </sheetViews>
  <sheetFormatPr defaultColWidth="9" defaultRowHeight="13.5" outlineLevelCol="1"/>
  <cols>
    <col min="1" max="1" width="35.625" customWidth="1"/>
    <col min="2" max="2" width="47.75" customWidth="1"/>
  </cols>
  <sheetData>
    <row r="1" ht="30" customHeight="1" spans="1:1">
      <c r="A1" s="2" t="s">
        <v>23</v>
      </c>
    </row>
    <row r="2" ht="30" customHeight="1" spans="1:2">
      <c r="A2" s="68" t="s">
        <v>2023</v>
      </c>
      <c r="B2" s="68"/>
    </row>
    <row r="3" ht="29" customHeight="1" spans="2:2">
      <c r="B3" s="69" t="s">
        <v>59</v>
      </c>
    </row>
    <row r="4" ht="30" customHeight="1" spans="1:2">
      <c r="A4" s="70" t="s">
        <v>2010</v>
      </c>
      <c r="B4" s="70"/>
    </row>
    <row r="5" ht="30" customHeight="1" spans="1:2">
      <c r="A5" s="70" t="s">
        <v>2011</v>
      </c>
      <c r="B5" s="70" t="s">
        <v>61</v>
      </c>
    </row>
    <row r="6" ht="30" customHeight="1" spans="1:2">
      <c r="A6" s="71" t="s">
        <v>120</v>
      </c>
      <c r="B6" s="72">
        <v>103</v>
      </c>
    </row>
    <row r="7" ht="30" customHeight="1" spans="1:2">
      <c r="A7" s="71" t="s">
        <v>121</v>
      </c>
      <c r="B7" s="72"/>
    </row>
    <row r="8" ht="30" customHeight="1" spans="1:2">
      <c r="A8" s="71" t="s">
        <v>124</v>
      </c>
      <c r="B8" s="72"/>
    </row>
    <row r="9" ht="30" customHeight="1" spans="1:2">
      <c r="A9" s="71" t="s">
        <v>135</v>
      </c>
      <c r="B9" s="72">
        <v>34996</v>
      </c>
    </row>
    <row r="10" ht="30" customHeight="1" spans="1:2">
      <c r="A10" s="71" t="s">
        <v>136</v>
      </c>
      <c r="B10" s="72">
        <v>13140</v>
      </c>
    </row>
    <row r="11" ht="30" customHeight="1" spans="1:2">
      <c r="A11" s="73"/>
      <c r="B11" s="72"/>
    </row>
    <row r="12" ht="30" customHeight="1" spans="1:2">
      <c r="A12" s="74" t="s">
        <v>2013</v>
      </c>
      <c r="B12" s="72">
        <v>48239</v>
      </c>
    </row>
    <row r="13" ht="30" customHeight="1" spans="1:2">
      <c r="A13" s="92"/>
      <c r="B13" s="72"/>
    </row>
    <row r="14" ht="30" customHeight="1" spans="1:2">
      <c r="A14" s="74" t="s">
        <v>2015</v>
      </c>
      <c r="B14" s="72">
        <v>0</v>
      </c>
    </row>
    <row r="15" ht="30" customHeight="1" spans="1:2">
      <c r="A15" s="73"/>
      <c r="B15" s="72"/>
    </row>
    <row r="16" ht="30" customHeight="1" spans="1:2">
      <c r="A16" s="71" t="s">
        <v>2017</v>
      </c>
      <c r="B16" s="72">
        <v>0</v>
      </c>
    </row>
    <row r="17" ht="30" customHeight="1" spans="1:2">
      <c r="A17" s="73"/>
      <c r="B17" s="72"/>
    </row>
    <row r="18" ht="30" customHeight="1" spans="1:2">
      <c r="A18" s="71" t="s">
        <v>2019</v>
      </c>
      <c r="B18" s="72">
        <v>0</v>
      </c>
    </row>
    <row r="19" ht="30" customHeight="1" spans="1:2">
      <c r="A19" s="73"/>
      <c r="B19" s="72"/>
    </row>
    <row r="20" ht="30" customHeight="1" spans="1:2">
      <c r="A20" s="74" t="s">
        <v>2021</v>
      </c>
      <c r="B20" s="72">
        <v>48239</v>
      </c>
    </row>
  </sheetData>
  <mergeCells count="2">
    <mergeCell ref="A2:B2"/>
    <mergeCell ref="A4:B4"/>
  </mergeCells>
  <pageMargins left="0.751388888888889" right="0.751388888888889" top="1" bottom="1" header="0.5" footer="0.5"/>
  <pageSetup paperSize="9" orientation="portrait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0"/>
  <sheetViews>
    <sheetView workbookViewId="0">
      <selection activeCell="A2" sqref="A2:B2"/>
    </sheetView>
  </sheetViews>
  <sheetFormatPr defaultColWidth="9" defaultRowHeight="13.5" outlineLevelCol="1"/>
  <cols>
    <col min="1" max="1" width="34.75" customWidth="1"/>
    <col min="2" max="2" width="48.125" customWidth="1"/>
  </cols>
  <sheetData>
    <row r="1" ht="24" customHeight="1" spans="1:1">
      <c r="A1" s="2" t="s">
        <v>25</v>
      </c>
    </row>
    <row r="2" ht="30" customHeight="1" spans="1:2">
      <c r="A2" s="68" t="s">
        <v>2024</v>
      </c>
      <c r="B2" s="68"/>
    </row>
    <row r="3" ht="29" customHeight="1" spans="2:2">
      <c r="B3" s="69" t="s">
        <v>59</v>
      </c>
    </row>
    <row r="4" ht="30" customHeight="1" spans="1:2">
      <c r="A4" s="70" t="s">
        <v>2010</v>
      </c>
      <c r="B4" s="70"/>
    </row>
    <row r="5" ht="30" customHeight="1" spans="1:2">
      <c r="A5" s="70" t="s">
        <v>2011</v>
      </c>
      <c r="B5" s="70" t="s">
        <v>61</v>
      </c>
    </row>
    <row r="6" ht="30" customHeight="1" spans="1:2">
      <c r="A6" s="71" t="s">
        <v>120</v>
      </c>
      <c r="B6" s="72">
        <v>103</v>
      </c>
    </row>
    <row r="7" ht="30" customHeight="1" spans="1:2">
      <c r="A7" s="71" t="s">
        <v>121</v>
      </c>
      <c r="B7" s="72"/>
    </row>
    <row r="8" ht="30" customHeight="1" spans="1:2">
      <c r="A8" s="71" t="s">
        <v>124</v>
      </c>
      <c r="B8" s="72"/>
    </row>
    <row r="9" ht="30" customHeight="1" spans="1:2">
      <c r="A9" s="71" t="s">
        <v>135</v>
      </c>
      <c r="B9" s="72">
        <v>34996</v>
      </c>
    </row>
    <row r="10" ht="30" customHeight="1" spans="1:2">
      <c r="A10" s="71" t="s">
        <v>136</v>
      </c>
      <c r="B10" s="72">
        <v>13140</v>
      </c>
    </row>
    <row r="11" ht="30" customHeight="1" spans="1:2">
      <c r="A11" s="73"/>
      <c r="B11" s="72"/>
    </row>
    <row r="12" ht="30" customHeight="1" spans="1:2">
      <c r="A12" s="74" t="s">
        <v>2013</v>
      </c>
      <c r="B12" s="72">
        <v>48239</v>
      </c>
    </row>
    <row r="13" ht="30" customHeight="1" spans="1:2">
      <c r="A13" s="92"/>
      <c r="B13" s="72"/>
    </row>
    <row r="14" ht="30" customHeight="1" spans="1:2">
      <c r="A14" s="74" t="s">
        <v>2015</v>
      </c>
      <c r="B14" s="72">
        <v>0</v>
      </c>
    </row>
    <row r="15" ht="30" customHeight="1" spans="1:2">
      <c r="A15" s="73"/>
      <c r="B15" s="72"/>
    </row>
    <row r="16" ht="30" customHeight="1" spans="1:2">
      <c r="A16" s="71" t="s">
        <v>2017</v>
      </c>
      <c r="B16" s="72">
        <v>0</v>
      </c>
    </row>
    <row r="17" ht="30" customHeight="1" spans="1:2">
      <c r="A17" s="73"/>
      <c r="B17" s="72"/>
    </row>
    <row r="18" ht="30" customHeight="1" spans="1:2">
      <c r="A18" s="71" t="s">
        <v>2019</v>
      </c>
      <c r="B18" s="72">
        <v>0</v>
      </c>
    </row>
    <row r="19" ht="30" customHeight="1" spans="1:2">
      <c r="A19" s="73"/>
      <c r="B19" s="72"/>
    </row>
    <row r="20" ht="30" customHeight="1" spans="1:2">
      <c r="A20" s="74" t="s">
        <v>2021</v>
      </c>
      <c r="B20" s="72">
        <v>48239</v>
      </c>
    </row>
  </sheetData>
  <mergeCells count="2">
    <mergeCell ref="A2:B2"/>
    <mergeCell ref="A4:B4"/>
  </mergeCells>
  <pageMargins left="0.751388888888889" right="0.751388888888889" top="1" bottom="1" header="0.5" footer="0.5"/>
  <pageSetup paperSize="9" orientation="portrait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C20" sqref="C20"/>
    </sheetView>
  </sheetViews>
  <sheetFormatPr defaultColWidth="9" defaultRowHeight="13.5" outlineLevelRow="5" outlineLevelCol="1"/>
  <cols>
    <col min="1" max="1" width="52.625" style="88" customWidth="1"/>
    <col min="2" max="2" width="33.375" style="88" customWidth="1"/>
    <col min="3" max="16384" width="9" style="88"/>
  </cols>
  <sheetData>
    <row r="1" s="87" customFormat="1" ht="21" customHeight="1" spans="1:1">
      <c r="A1" s="76" t="s">
        <v>27</v>
      </c>
    </row>
    <row r="2" s="88" customFormat="1" ht="35.1" customHeight="1" spans="1:2">
      <c r="A2" s="89" t="s">
        <v>28</v>
      </c>
      <c r="B2" s="89"/>
    </row>
    <row r="3" s="88" customFormat="1" ht="24.95" customHeight="1" spans="2:2">
      <c r="B3" s="90" t="s">
        <v>59</v>
      </c>
    </row>
    <row r="4" s="88" customFormat="1" ht="24.95" customHeight="1" spans="1:2">
      <c r="A4" s="79" t="s">
        <v>2025</v>
      </c>
      <c r="B4" s="79" t="s">
        <v>61</v>
      </c>
    </row>
    <row r="5" s="88" customFormat="1" ht="24.95" customHeight="1" spans="1:2">
      <c r="A5" s="91" t="s">
        <v>82</v>
      </c>
      <c r="B5" s="91">
        <v>0</v>
      </c>
    </row>
    <row r="6" s="88" customFormat="1" ht="24.95" customHeight="1" spans="1:1">
      <c r="A6" s="82" t="s">
        <v>2026</v>
      </c>
    </row>
  </sheetData>
  <mergeCells count="1">
    <mergeCell ref="A2:B2"/>
  </mergeCells>
  <pageMargins left="0.751388888888889" right="0.751388888888889" top="1" bottom="1" header="0.5" footer="0.5"/>
  <pageSetup paperSize="9" orientation="portrait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workbookViewId="0">
      <selection activeCell="C10" sqref="C10"/>
    </sheetView>
  </sheetViews>
  <sheetFormatPr defaultColWidth="9" defaultRowHeight="13.5" outlineLevelRow="5" outlineLevelCol="2"/>
  <cols>
    <col min="1" max="1" width="33.125" style="88" customWidth="1"/>
    <col min="2" max="2" width="24.625" style="88" customWidth="1"/>
    <col min="3" max="3" width="25.625" style="88" customWidth="1"/>
    <col min="4" max="16384" width="9" style="88"/>
  </cols>
  <sheetData>
    <row r="1" s="87" customFormat="1" ht="21" customHeight="1" spans="1:1">
      <c r="A1" s="76" t="s">
        <v>29</v>
      </c>
    </row>
    <row r="2" s="88" customFormat="1" ht="35.1" customHeight="1" spans="1:3">
      <c r="A2" s="89" t="s">
        <v>30</v>
      </c>
      <c r="B2" s="89"/>
      <c r="C2" s="89"/>
    </row>
    <row r="3" s="88" customFormat="1" ht="24.95" customHeight="1" spans="3:3">
      <c r="C3" s="90" t="s">
        <v>59</v>
      </c>
    </row>
    <row r="4" s="88" customFormat="1" ht="24.95" customHeight="1" spans="1:3">
      <c r="A4" s="79" t="s">
        <v>2027</v>
      </c>
      <c r="B4" s="79" t="s">
        <v>141</v>
      </c>
      <c r="C4" s="79" t="s">
        <v>61</v>
      </c>
    </row>
    <row r="5" s="88" customFormat="1" ht="24.95" customHeight="1" spans="1:3">
      <c r="A5" s="91" t="s">
        <v>82</v>
      </c>
      <c r="B5" s="91"/>
      <c r="C5" s="91">
        <v>0</v>
      </c>
    </row>
    <row r="6" s="88" customFormat="1" ht="24.95" customHeight="1" spans="1:1">
      <c r="A6" s="82" t="s">
        <v>2026</v>
      </c>
    </row>
  </sheetData>
  <mergeCells count="2">
    <mergeCell ref="A2:C2"/>
    <mergeCell ref="A5:B5"/>
  </mergeCells>
  <pageMargins left="0.75" right="0.75" top="1" bottom="1" header="0.5" footer="0.5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A2" sqref="A2:D2"/>
    </sheetView>
  </sheetViews>
  <sheetFormatPr defaultColWidth="9" defaultRowHeight="13.5" outlineLevelCol="3"/>
  <cols>
    <col min="1" max="1" width="24.75" customWidth="1"/>
    <col min="2" max="2" width="18.875" customWidth="1"/>
    <col min="3" max="3" width="28.25" customWidth="1"/>
    <col min="4" max="4" width="16.375" customWidth="1"/>
  </cols>
  <sheetData>
    <row r="1" ht="18.75" customHeight="1" spans="1:1">
      <c r="A1" s="2" t="s">
        <v>31</v>
      </c>
    </row>
    <row r="2" ht="36" customHeight="1" spans="1:4">
      <c r="A2" s="68" t="s">
        <v>2028</v>
      </c>
      <c r="B2" s="68"/>
      <c r="C2" s="68"/>
      <c r="D2" s="68"/>
    </row>
    <row r="3" ht="18.75" spans="4:4">
      <c r="D3" s="69" t="s">
        <v>59</v>
      </c>
    </row>
    <row r="4" ht="30" customHeight="1" spans="1:4">
      <c r="A4" s="70" t="s">
        <v>2009</v>
      </c>
      <c r="B4" s="70"/>
      <c r="C4" s="70" t="s">
        <v>2010</v>
      </c>
      <c r="D4" s="70"/>
    </row>
    <row r="5" ht="30" customHeight="1" spans="1:4">
      <c r="A5" s="70" t="s">
        <v>2011</v>
      </c>
      <c r="B5" s="70" t="s">
        <v>61</v>
      </c>
      <c r="C5" s="70" t="s">
        <v>2011</v>
      </c>
      <c r="D5" s="70" t="s">
        <v>61</v>
      </c>
    </row>
    <row r="6" ht="30" customHeight="1" spans="1:4">
      <c r="A6" s="71" t="s">
        <v>2029</v>
      </c>
      <c r="B6" s="72"/>
      <c r="C6" s="71" t="s">
        <v>2030</v>
      </c>
      <c r="D6" s="72"/>
    </row>
    <row r="7" ht="30" customHeight="1" spans="1:4">
      <c r="A7" s="71" t="s">
        <v>2031</v>
      </c>
      <c r="B7" s="72"/>
      <c r="C7" s="71" t="s">
        <v>2032</v>
      </c>
      <c r="D7" s="72">
        <v>744</v>
      </c>
    </row>
    <row r="8" ht="30" customHeight="1" spans="1:4">
      <c r="A8" s="71" t="s">
        <v>2033</v>
      </c>
      <c r="B8" s="72"/>
      <c r="C8" s="71" t="s">
        <v>2034</v>
      </c>
      <c r="D8" s="72"/>
    </row>
    <row r="9" ht="30" customHeight="1" spans="1:4">
      <c r="A9" s="71" t="s">
        <v>2035</v>
      </c>
      <c r="B9" s="72"/>
      <c r="C9" s="71" t="s">
        <v>2036</v>
      </c>
      <c r="D9" s="72"/>
    </row>
    <row r="10" ht="30" customHeight="1" spans="1:4">
      <c r="A10" s="71" t="s">
        <v>2037</v>
      </c>
      <c r="B10" s="72">
        <v>1000</v>
      </c>
      <c r="C10" s="71" t="s">
        <v>2038</v>
      </c>
      <c r="D10" s="72"/>
    </row>
    <row r="11" ht="30" customHeight="1" spans="1:4">
      <c r="A11" s="73"/>
      <c r="B11" s="72"/>
      <c r="C11" s="71" t="s">
        <v>2039</v>
      </c>
      <c r="D11" s="72">
        <v>599</v>
      </c>
    </row>
    <row r="12" ht="30" customHeight="1" spans="1:4">
      <c r="A12" s="73"/>
      <c r="B12" s="72"/>
      <c r="C12" s="73"/>
      <c r="D12" s="72"/>
    </row>
    <row r="13" ht="30" customHeight="1" spans="1:4">
      <c r="A13" s="71" t="s">
        <v>2040</v>
      </c>
      <c r="B13" s="72">
        <v>1000</v>
      </c>
      <c r="C13" s="71" t="s">
        <v>2041</v>
      </c>
      <c r="D13" s="72">
        <v>1343</v>
      </c>
    </row>
    <row r="14" ht="30" customHeight="1" spans="1:4">
      <c r="A14" s="73"/>
      <c r="B14" s="72"/>
      <c r="C14" s="73"/>
      <c r="D14" s="72"/>
    </row>
    <row r="15" ht="30" customHeight="1" spans="1:4">
      <c r="A15" s="71" t="s">
        <v>2016</v>
      </c>
      <c r="B15" s="72">
        <v>0</v>
      </c>
      <c r="C15" s="71" t="s">
        <v>2017</v>
      </c>
      <c r="D15" s="72">
        <v>600</v>
      </c>
    </row>
    <row r="16" ht="30" customHeight="1" spans="1:4">
      <c r="A16" s="73"/>
      <c r="B16" s="72"/>
      <c r="C16" s="73"/>
      <c r="D16" s="72"/>
    </row>
    <row r="17" ht="30" customHeight="1" spans="1:4">
      <c r="A17" s="71" t="s">
        <v>2018</v>
      </c>
      <c r="B17" s="72">
        <v>943</v>
      </c>
      <c r="C17" s="71" t="s">
        <v>2019</v>
      </c>
      <c r="D17" s="72">
        <v>0</v>
      </c>
    </row>
    <row r="18" ht="30" customHeight="1" spans="1:4">
      <c r="A18" s="73"/>
      <c r="B18" s="72"/>
      <c r="C18" s="73"/>
      <c r="D18" s="72"/>
    </row>
    <row r="19" ht="30" customHeight="1" spans="1:4">
      <c r="A19" s="74" t="s">
        <v>2020</v>
      </c>
      <c r="B19" s="72">
        <v>1943</v>
      </c>
      <c r="C19" s="74" t="s">
        <v>2021</v>
      </c>
      <c r="D19" s="72">
        <v>1943</v>
      </c>
    </row>
  </sheetData>
  <mergeCells count="3">
    <mergeCell ref="A2:D2"/>
    <mergeCell ref="A4:B4"/>
    <mergeCell ref="C4:D4"/>
  </mergeCells>
  <pageMargins left="0.700694444444444" right="0.700694444444444" top="0.751388888888889" bottom="0.751388888888889" header="0.298611111111111" footer="0.298611111111111"/>
  <pageSetup paperSize="9" orientation="portrait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9"/>
  <sheetViews>
    <sheetView workbookViewId="0">
      <selection activeCell="A2" sqref="A2:B2"/>
    </sheetView>
  </sheetViews>
  <sheetFormatPr defaultColWidth="9" defaultRowHeight="13.5" outlineLevelCol="1"/>
  <cols>
    <col min="1" max="1" width="54.375" customWidth="1"/>
    <col min="2" max="2" width="31.5" customWidth="1"/>
  </cols>
  <sheetData>
    <row r="1" ht="18.75" spans="1:1">
      <c r="A1" s="2" t="s">
        <v>33</v>
      </c>
    </row>
    <row r="2" ht="36" customHeight="1" spans="1:2">
      <c r="A2" s="68" t="s">
        <v>2042</v>
      </c>
      <c r="B2" s="68"/>
    </row>
    <row r="3" ht="18.75" spans="2:2">
      <c r="B3" s="69" t="s">
        <v>59</v>
      </c>
    </row>
    <row r="4" ht="30" customHeight="1" spans="1:2">
      <c r="A4" s="70" t="s">
        <v>2009</v>
      </c>
      <c r="B4" s="70"/>
    </row>
    <row r="5" ht="30" customHeight="1" spans="1:2">
      <c r="A5" s="70" t="s">
        <v>2011</v>
      </c>
      <c r="B5" s="70" t="s">
        <v>61</v>
      </c>
    </row>
    <row r="6" ht="30" customHeight="1" spans="1:2">
      <c r="A6" s="71" t="s">
        <v>2029</v>
      </c>
      <c r="B6" s="72"/>
    </row>
    <row r="7" ht="30" customHeight="1" spans="1:2">
      <c r="A7" s="71" t="s">
        <v>2031</v>
      </c>
      <c r="B7" s="72"/>
    </row>
    <row r="8" ht="30" customHeight="1" spans="1:2">
      <c r="A8" s="71" t="s">
        <v>2033</v>
      </c>
      <c r="B8" s="72"/>
    </row>
    <row r="9" ht="30" customHeight="1" spans="1:2">
      <c r="A9" s="71" t="s">
        <v>2035</v>
      </c>
      <c r="B9" s="72"/>
    </row>
    <row r="10" ht="30" customHeight="1" spans="1:2">
      <c r="A10" s="71" t="s">
        <v>2037</v>
      </c>
      <c r="B10" s="72">
        <v>1000</v>
      </c>
    </row>
    <row r="11" ht="30" customHeight="1" spans="1:2">
      <c r="A11" s="73"/>
      <c r="B11" s="72"/>
    </row>
    <row r="12" ht="30" customHeight="1" spans="1:2">
      <c r="A12" s="73"/>
      <c r="B12" s="72"/>
    </row>
    <row r="13" ht="30" customHeight="1" spans="1:2">
      <c r="A13" s="71" t="s">
        <v>2040</v>
      </c>
      <c r="B13" s="72">
        <v>1000</v>
      </c>
    </row>
    <row r="14" ht="30" customHeight="1" spans="1:2">
      <c r="A14" s="73"/>
      <c r="B14" s="72"/>
    </row>
    <row r="15" ht="30" customHeight="1" spans="1:2">
      <c r="A15" s="71" t="s">
        <v>2016</v>
      </c>
      <c r="B15" s="72">
        <v>0</v>
      </c>
    </row>
    <row r="16" ht="30" customHeight="1" spans="1:2">
      <c r="A16" s="73"/>
      <c r="B16" s="72"/>
    </row>
    <row r="17" ht="30" customHeight="1" spans="1:2">
      <c r="A17" s="71" t="s">
        <v>2018</v>
      </c>
      <c r="B17" s="72">
        <v>943</v>
      </c>
    </row>
    <row r="18" ht="30" customHeight="1" spans="1:2">
      <c r="A18" s="73"/>
      <c r="B18" s="72"/>
    </row>
    <row r="19" ht="30" customHeight="1" spans="1:2">
      <c r="A19" s="74" t="s">
        <v>2020</v>
      </c>
      <c r="B19" s="72">
        <v>1943</v>
      </c>
    </row>
  </sheetData>
  <mergeCells count="2">
    <mergeCell ref="A2:B2"/>
    <mergeCell ref="A4:B4"/>
  </mergeCells>
  <pageMargins left="0.751388888888889" right="0.751388888888889" top="1" bottom="1" header="0.5" footer="0.5"/>
  <pageSetup paperSize="9" orientation="portrait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9"/>
  <sheetViews>
    <sheetView workbookViewId="0">
      <selection activeCell="A2" sqref="A2:B2"/>
    </sheetView>
  </sheetViews>
  <sheetFormatPr defaultColWidth="9" defaultRowHeight="13.5" outlineLevelCol="1"/>
  <cols>
    <col min="1" max="1" width="55.5" customWidth="1"/>
    <col min="2" max="2" width="27.875" customWidth="1"/>
  </cols>
  <sheetData>
    <row r="1" ht="27" customHeight="1" spans="1:1">
      <c r="A1" s="2" t="s">
        <v>35</v>
      </c>
    </row>
    <row r="2" ht="36" customHeight="1" spans="1:2">
      <c r="A2" s="68" t="s">
        <v>2043</v>
      </c>
      <c r="B2" s="68"/>
    </row>
    <row r="3" ht="18.75" spans="2:2">
      <c r="B3" s="69" t="s">
        <v>59</v>
      </c>
    </row>
    <row r="4" ht="30" customHeight="1" spans="1:2">
      <c r="A4" s="70" t="s">
        <v>2010</v>
      </c>
      <c r="B4" s="70"/>
    </row>
    <row r="5" ht="30" customHeight="1" spans="1:2">
      <c r="A5" s="70" t="s">
        <v>2011</v>
      </c>
      <c r="B5" s="70" t="s">
        <v>61</v>
      </c>
    </row>
    <row r="6" ht="30" customHeight="1" spans="1:2">
      <c r="A6" s="71" t="s">
        <v>2030</v>
      </c>
      <c r="B6" s="72"/>
    </row>
    <row r="7" ht="30" customHeight="1" spans="1:2">
      <c r="A7" s="71" t="s">
        <v>2032</v>
      </c>
      <c r="B7" s="72">
        <v>744</v>
      </c>
    </row>
    <row r="8" ht="30" customHeight="1" spans="1:2">
      <c r="A8" s="71" t="s">
        <v>2034</v>
      </c>
      <c r="B8" s="72"/>
    </row>
    <row r="9" ht="30" customHeight="1" spans="1:2">
      <c r="A9" s="71" t="s">
        <v>2036</v>
      </c>
      <c r="B9" s="72"/>
    </row>
    <row r="10" ht="30" customHeight="1" spans="1:2">
      <c r="A10" s="71" t="s">
        <v>2038</v>
      </c>
      <c r="B10" s="72"/>
    </row>
    <row r="11" ht="30" customHeight="1" spans="1:2">
      <c r="A11" s="71" t="s">
        <v>2039</v>
      </c>
      <c r="B11" s="72">
        <v>599</v>
      </c>
    </row>
    <row r="12" ht="30" customHeight="1" spans="1:2">
      <c r="A12" s="73"/>
      <c r="B12" s="72"/>
    </row>
    <row r="13" ht="30" customHeight="1" spans="1:2">
      <c r="A13" s="71" t="s">
        <v>2041</v>
      </c>
      <c r="B13" s="72">
        <v>1343</v>
      </c>
    </row>
    <row r="14" ht="30" customHeight="1" spans="1:2">
      <c r="A14" s="73"/>
      <c r="B14" s="72"/>
    </row>
    <row r="15" ht="30" customHeight="1" spans="1:2">
      <c r="A15" s="71" t="s">
        <v>2017</v>
      </c>
      <c r="B15" s="72">
        <v>600</v>
      </c>
    </row>
    <row r="16" ht="30" customHeight="1" spans="1:2">
      <c r="A16" s="73"/>
      <c r="B16" s="72"/>
    </row>
    <row r="17" ht="30" customHeight="1" spans="1:2">
      <c r="A17" s="71" t="s">
        <v>2019</v>
      </c>
      <c r="B17" s="72">
        <v>0</v>
      </c>
    </row>
    <row r="18" ht="30" customHeight="1" spans="1:2">
      <c r="A18" s="73"/>
      <c r="B18" s="72"/>
    </row>
    <row r="19" ht="30" customHeight="1" spans="1:2">
      <c r="A19" s="74" t="s">
        <v>2021</v>
      </c>
      <c r="B19" s="72">
        <v>1943</v>
      </c>
    </row>
  </sheetData>
  <mergeCells count="2">
    <mergeCell ref="A2:B2"/>
    <mergeCell ref="A4:B4"/>
  </mergeCells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5"/>
  <sheetViews>
    <sheetView workbookViewId="0">
      <selection activeCell="A1" sqref="A1"/>
    </sheetView>
  </sheetViews>
  <sheetFormatPr defaultColWidth="9" defaultRowHeight="13.5" outlineLevelCol="1"/>
  <cols>
    <col min="1" max="1" width="50.625" style="156" customWidth="1"/>
    <col min="2" max="2" width="35.625" style="158" customWidth="1"/>
    <col min="3" max="16384" width="9" style="156"/>
  </cols>
  <sheetData>
    <row r="1" s="156" customFormat="1" ht="21" customHeight="1" spans="1:2">
      <c r="A1" s="159" t="s">
        <v>1</v>
      </c>
      <c r="B1" s="158"/>
    </row>
    <row r="2" s="156" customFormat="1" ht="35.1" customHeight="1" spans="1:2">
      <c r="A2" s="160" t="s">
        <v>2</v>
      </c>
      <c r="B2" s="160"/>
    </row>
    <row r="3" s="156" customFormat="1" ht="24.95" customHeight="1" spans="1:2">
      <c r="A3" s="161"/>
      <c r="B3" s="162" t="s">
        <v>59</v>
      </c>
    </row>
    <row r="4" s="156" customFormat="1" ht="30" customHeight="1" spans="1:2">
      <c r="A4" s="163" t="s">
        <v>60</v>
      </c>
      <c r="B4" s="164" t="s">
        <v>61</v>
      </c>
    </row>
    <row r="5" s="156" customFormat="1" ht="30" customHeight="1" spans="1:2">
      <c r="A5" s="165" t="s">
        <v>62</v>
      </c>
      <c r="B5" s="166">
        <v>329490.144329897</v>
      </c>
    </row>
    <row r="6" s="156" customFormat="1" ht="30" customHeight="1" spans="1:2">
      <c r="A6" s="165" t="s">
        <v>63</v>
      </c>
      <c r="B6" s="166">
        <v>70820.9484536083</v>
      </c>
    </row>
    <row r="7" s="156" customFormat="1" ht="30" customHeight="1" spans="1:2">
      <c r="A7" s="165" t="s">
        <v>64</v>
      </c>
      <c r="B7" s="166">
        <v>31523.9587628866</v>
      </c>
    </row>
    <row r="8" s="156" customFormat="1" ht="30" customHeight="1" spans="1:2">
      <c r="A8" s="165" t="s">
        <v>65</v>
      </c>
      <c r="B8" s="166">
        <v>35734.3505154639</v>
      </c>
    </row>
    <row r="9" s="156" customFormat="1" ht="30" customHeight="1" spans="1:2">
      <c r="A9" s="165" t="s">
        <v>66</v>
      </c>
      <c r="B9" s="166">
        <v>22995.2164948454</v>
      </c>
    </row>
    <row r="10" s="156" customFormat="1" ht="30" customHeight="1" spans="1:2">
      <c r="A10" s="165" t="s">
        <v>67</v>
      </c>
      <c r="B10" s="166">
        <v>32063.7525773196</v>
      </c>
    </row>
    <row r="11" s="156" customFormat="1" ht="30" customHeight="1" spans="1:2">
      <c r="A11" s="165" t="s">
        <v>68</v>
      </c>
      <c r="B11" s="166"/>
    </row>
    <row r="12" s="156" customFormat="1" ht="30" customHeight="1" spans="1:2">
      <c r="A12" s="165" t="s">
        <v>69</v>
      </c>
      <c r="B12" s="166">
        <v>971.628865979382</v>
      </c>
    </row>
    <row r="13" s="88" customFormat="1" ht="30" customHeight="1" spans="1:2">
      <c r="A13" s="167" t="s">
        <v>70</v>
      </c>
      <c r="B13" s="168"/>
    </row>
    <row r="14" s="88" customFormat="1" ht="37" customHeight="1" spans="1:2">
      <c r="A14" s="167" t="s">
        <v>71</v>
      </c>
      <c r="B14" s="168"/>
    </row>
    <row r="15" s="157" customFormat="1" ht="30" customHeight="1" spans="1:2">
      <c r="A15" s="169" t="s">
        <v>72</v>
      </c>
      <c r="B15" s="170">
        <f>SUM(B5:B14)</f>
        <v>523600</v>
      </c>
    </row>
    <row r="16" s="156" customFormat="1" ht="30" customHeight="1" spans="1:2">
      <c r="A16" s="171" t="s">
        <v>73</v>
      </c>
      <c r="B16" s="168">
        <v>4200</v>
      </c>
    </row>
    <row r="17" s="156" customFormat="1" ht="30" customHeight="1" spans="1:2">
      <c r="A17" s="171" t="s">
        <v>74</v>
      </c>
      <c r="B17" s="168">
        <v>8100</v>
      </c>
    </row>
    <row r="18" s="156" customFormat="1" ht="30" customHeight="1" spans="1:2">
      <c r="A18" s="171" t="s">
        <v>75</v>
      </c>
      <c r="B18" s="168">
        <v>1600</v>
      </c>
    </row>
    <row r="19" s="156" customFormat="1" ht="30" customHeight="1" spans="1:2">
      <c r="A19" s="171" t="s">
        <v>76</v>
      </c>
      <c r="B19" s="168"/>
    </row>
    <row r="20" s="156" customFormat="1" ht="30" customHeight="1" spans="1:2">
      <c r="A20" s="172" t="s">
        <v>77</v>
      </c>
      <c r="B20" s="152">
        <v>303400</v>
      </c>
    </row>
    <row r="21" s="156" customFormat="1" ht="30" customHeight="1" spans="1:2">
      <c r="A21" s="171" t="s">
        <v>78</v>
      </c>
      <c r="B21" s="168"/>
    </row>
    <row r="22" s="156" customFormat="1" ht="30" customHeight="1" spans="1:2">
      <c r="A22" s="171" t="s">
        <v>79</v>
      </c>
      <c r="B22" s="168"/>
    </row>
    <row r="23" s="156" customFormat="1" ht="30" customHeight="1" spans="1:2">
      <c r="A23" s="171" t="s">
        <v>80</v>
      </c>
      <c r="B23" s="168">
        <v>31800</v>
      </c>
    </row>
    <row r="24" s="157" customFormat="1" ht="30" customHeight="1" spans="1:2">
      <c r="A24" s="169" t="s">
        <v>81</v>
      </c>
      <c r="B24" s="170">
        <f>SUM(B16:B23)</f>
        <v>349100</v>
      </c>
    </row>
    <row r="25" s="157" customFormat="1" ht="30" customHeight="1" spans="1:2">
      <c r="A25" s="173" t="s">
        <v>82</v>
      </c>
      <c r="B25" s="174">
        <f>B15+B24</f>
        <v>872700</v>
      </c>
    </row>
  </sheetData>
  <mergeCells count="1">
    <mergeCell ref="A2:B2"/>
  </mergeCells>
  <pageMargins left="0.751388888888889" right="0.751388888888889" top="1" bottom="1" header="0.5" footer="0.5"/>
  <pageSetup paperSize="9" scale="92" orientation="portrait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9"/>
  <sheetViews>
    <sheetView workbookViewId="0">
      <selection activeCell="A2" sqref="A2:B2"/>
    </sheetView>
  </sheetViews>
  <sheetFormatPr defaultColWidth="9" defaultRowHeight="13.5" outlineLevelCol="1"/>
  <cols>
    <col min="1" max="1" width="55.5" customWidth="1"/>
    <col min="2" max="2" width="31" customWidth="1"/>
  </cols>
  <sheetData>
    <row r="1" ht="27" customHeight="1" spans="1:1">
      <c r="A1" s="2" t="s">
        <v>37</v>
      </c>
    </row>
    <row r="2" ht="36" customHeight="1" spans="1:2">
      <c r="A2" s="68" t="s">
        <v>2044</v>
      </c>
      <c r="B2" s="68"/>
    </row>
    <row r="3" ht="18.75" spans="2:2">
      <c r="B3" s="69" t="s">
        <v>59</v>
      </c>
    </row>
    <row r="4" ht="30" customHeight="1" spans="1:2">
      <c r="A4" s="70" t="s">
        <v>2010</v>
      </c>
      <c r="B4" s="70"/>
    </row>
    <row r="5" ht="30" customHeight="1" spans="1:2">
      <c r="A5" s="70" t="s">
        <v>2011</v>
      </c>
      <c r="B5" s="70" t="s">
        <v>61</v>
      </c>
    </row>
    <row r="6" ht="30" customHeight="1" spans="1:2">
      <c r="A6" s="71" t="s">
        <v>2030</v>
      </c>
      <c r="B6" s="72"/>
    </row>
    <row r="7" ht="30" customHeight="1" spans="1:2">
      <c r="A7" s="71" t="s">
        <v>2032</v>
      </c>
      <c r="B7" s="72">
        <v>744</v>
      </c>
    </row>
    <row r="8" ht="30" customHeight="1" spans="1:2">
      <c r="A8" s="71" t="s">
        <v>2034</v>
      </c>
      <c r="B8" s="72"/>
    </row>
    <row r="9" ht="30" customHeight="1" spans="1:2">
      <c r="A9" s="71" t="s">
        <v>2036</v>
      </c>
      <c r="B9" s="72"/>
    </row>
    <row r="10" ht="30" customHeight="1" spans="1:2">
      <c r="A10" s="71" t="s">
        <v>2038</v>
      </c>
      <c r="B10" s="72"/>
    </row>
    <row r="11" ht="30" customHeight="1" spans="1:2">
      <c r="A11" s="71" t="s">
        <v>2039</v>
      </c>
      <c r="B11" s="72">
        <v>599</v>
      </c>
    </row>
    <row r="12" ht="30" customHeight="1" spans="1:2">
      <c r="A12" s="73"/>
      <c r="B12" s="72"/>
    </row>
    <row r="13" ht="30" customHeight="1" spans="1:2">
      <c r="A13" s="71" t="s">
        <v>2041</v>
      </c>
      <c r="B13" s="72">
        <v>1343</v>
      </c>
    </row>
    <row r="14" ht="30" customHeight="1" spans="1:2">
      <c r="A14" s="73"/>
      <c r="B14" s="72"/>
    </row>
    <row r="15" ht="30" customHeight="1" spans="1:2">
      <c r="A15" s="71" t="s">
        <v>2017</v>
      </c>
      <c r="B15" s="72">
        <v>600</v>
      </c>
    </row>
    <row r="16" ht="30" customHeight="1" spans="1:2">
      <c r="A16" s="73"/>
      <c r="B16" s="72"/>
    </row>
    <row r="17" ht="30" customHeight="1" spans="1:2">
      <c r="A17" s="71" t="s">
        <v>2019</v>
      </c>
      <c r="B17" s="72">
        <v>0</v>
      </c>
    </row>
    <row r="18" ht="30" customHeight="1" spans="1:2">
      <c r="A18" s="73"/>
      <c r="B18" s="72"/>
    </row>
    <row r="19" ht="30" customHeight="1" spans="1:2">
      <c r="A19" s="74" t="s">
        <v>2021</v>
      </c>
      <c r="B19" s="72">
        <v>1943</v>
      </c>
    </row>
  </sheetData>
  <mergeCells count="2">
    <mergeCell ref="A2:B2"/>
    <mergeCell ref="A4:B4"/>
  </mergeCells>
  <pageMargins left="0.751388888888889" right="0.751388888888889" top="1" bottom="1" header="0.5" footer="0.5"/>
  <pageSetup paperSize="9" orientation="portrait" horizont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workbookViewId="0">
      <selection activeCell="D9" sqref="D9"/>
    </sheetView>
  </sheetViews>
  <sheetFormatPr defaultColWidth="9" defaultRowHeight="13.5" outlineLevelRow="5" outlineLevelCol="2"/>
  <cols>
    <col min="1" max="1" width="35.625" style="75" customWidth="1"/>
    <col min="2" max="2" width="24.5" style="75" customWidth="1"/>
    <col min="3" max="3" width="25.625" style="75" customWidth="1"/>
    <col min="4" max="16384" width="9" style="75"/>
  </cols>
  <sheetData>
    <row r="1" s="83" customFormat="1" ht="21" customHeight="1" spans="1:3">
      <c r="A1" s="76" t="s">
        <v>39</v>
      </c>
      <c r="B1" s="75"/>
      <c r="C1" s="75"/>
    </row>
    <row r="2" s="83" customFormat="1" ht="35.1" customHeight="1" spans="1:3">
      <c r="A2" s="77" t="s">
        <v>40</v>
      </c>
      <c r="B2" s="77"/>
      <c r="C2" s="77"/>
    </row>
    <row r="3" s="83" customFormat="1" ht="24.95" customHeight="1" spans="1:3">
      <c r="A3" s="75"/>
      <c r="B3" s="75"/>
      <c r="C3" s="78" t="s">
        <v>59</v>
      </c>
    </row>
    <row r="4" s="83" customFormat="1" ht="24.95" customHeight="1" spans="1:3">
      <c r="A4" s="79" t="s">
        <v>2027</v>
      </c>
      <c r="B4" s="79" t="s">
        <v>141</v>
      </c>
      <c r="C4" s="79" t="s">
        <v>61</v>
      </c>
    </row>
    <row r="5" s="83" customFormat="1" ht="24.95" customHeight="1" spans="1:3">
      <c r="A5" s="84" t="s">
        <v>82</v>
      </c>
      <c r="B5" s="85"/>
      <c r="C5" s="81">
        <v>0</v>
      </c>
    </row>
    <row r="6" s="83" customFormat="1" ht="24.95" customHeight="1" spans="1:3">
      <c r="A6" s="82" t="s">
        <v>2026</v>
      </c>
      <c r="B6" s="86"/>
      <c r="C6" s="75"/>
    </row>
  </sheetData>
  <mergeCells count="2">
    <mergeCell ref="A2:C2"/>
    <mergeCell ref="A5:B5"/>
  </mergeCells>
  <pageMargins left="0.751388888888889" right="0.751388888888889" top="1" bottom="1" header="0.5" footer="0.5"/>
  <pageSetup paperSize="9" orientation="portrait" horizontalDpi="6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2" sqref="A2:B2"/>
    </sheetView>
  </sheetViews>
  <sheetFormatPr defaultColWidth="9" defaultRowHeight="13.5" outlineLevelRow="5" outlineLevelCol="1"/>
  <cols>
    <col min="1" max="1" width="56.625" style="75" customWidth="1"/>
    <col min="2" max="2" width="25.625" style="75" customWidth="1"/>
    <col min="3" max="16384" width="9" style="75"/>
  </cols>
  <sheetData>
    <row r="1" s="75" customFormat="1" ht="21" customHeight="1" spans="1:1">
      <c r="A1" s="76" t="s">
        <v>41</v>
      </c>
    </row>
    <row r="2" s="75" customFormat="1" ht="50" customHeight="1" spans="1:2">
      <c r="A2" s="77" t="s">
        <v>42</v>
      </c>
      <c r="B2" s="77"/>
    </row>
    <row r="3" s="75" customFormat="1" ht="24.95" customHeight="1" spans="2:2">
      <c r="B3" s="78" t="s">
        <v>59</v>
      </c>
    </row>
    <row r="4" s="75" customFormat="1" ht="24.95" customHeight="1" spans="1:2">
      <c r="A4" s="79" t="s">
        <v>2025</v>
      </c>
      <c r="B4" s="79" t="s">
        <v>61</v>
      </c>
    </row>
    <row r="5" s="75" customFormat="1" ht="24.95" customHeight="1" spans="1:2">
      <c r="A5" s="80" t="s">
        <v>82</v>
      </c>
      <c r="B5" s="81">
        <v>0</v>
      </c>
    </row>
    <row r="6" s="75" customFormat="1" ht="24.95" customHeight="1" spans="1:1">
      <c r="A6" s="82" t="s">
        <v>2026</v>
      </c>
    </row>
  </sheetData>
  <mergeCells count="1">
    <mergeCell ref="A2:B2"/>
  </mergeCells>
  <pageMargins left="0.75" right="0.75" top="1" bottom="1" header="0.5" footer="0.5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A2" sqref="A2:D2"/>
    </sheetView>
  </sheetViews>
  <sheetFormatPr defaultColWidth="9" defaultRowHeight="13.5" outlineLevelCol="3"/>
  <cols>
    <col min="1" max="1" width="22.5" customWidth="1"/>
    <col min="2" max="2" width="17.375" customWidth="1"/>
    <col min="3" max="3" width="24.75" customWidth="1"/>
    <col min="4" max="4" width="18.625" customWidth="1"/>
  </cols>
  <sheetData>
    <row r="1" ht="18.75" customHeight="1" spans="1:1">
      <c r="A1" s="2" t="s">
        <v>43</v>
      </c>
    </row>
    <row r="2" ht="30" customHeight="1" spans="1:4">
      <c r="A2" s="68" t="s">
        <v>2045</v>
      </c>
      <c r="B2" s="68"/>
      <c r="C2" s="68"/>
      <c r="D2" s="68"/>
    </row>
    <row r="3" ht="20.25" customHeight="1" spans="4:4">
      <c r="D3" s="69" t="s">
        <v>59</v>
      </c>
    </row>
    <row r="4" ht="30" customHeight="1" spans="1:4">
      <c r="A4" s="70" t="s">
        <v>2046</v>
      </c>
      <c r="B4" s="70"/>
      <c r="C4" s="70" t="s">
        <v>2047</v>
      </c>
      <c r="D4" s="70"/>
    </row>
    <row r="5" ht="30" customHeight="1" spans="1:4">
      <c r="A5" s="70" t="s">
        <v>2048</v>
      </c>
      <c r="B5" s="70" t="s">
        <v>61</v>
      </c>
      <c r="C5" s="70" t="s">
        <v>2048</v>
      </c>
      <c r="D5" s="70" t="s">
        <v>61</v>
      </c>
    </row>
    <row r="6" ht="30" customHeight="1" spans="1:4">
      <c r="A6" s="71" t="s">
        <v>2049</v>
      </c>
      <c r="B6" s="72"/>
      <c r="C6" s="71" t="s">
        <v>2050</v>
      </c>
      <c r="D6" s="72"/>
    </row>
    <row r="7" ht="30" customHeight="1" spans="1:4">
      <c r="A7" s="71" t="s">
        <v>2051</v>
      </c>
      <c r="B7" s="72"/>
      <c r="C7" s="71" t="s">
        <v>2052</v>
      </c>
      <c r="D7" s="72"/>
    </row>
    <row r="8" ht="30" customHeight="1" spans="1:4">
      <c r="A8" s="71" t="s">
        <v>2053</v>
      </c>
      <c r="B8" s="72"/>
      <c r="C8" s="71" t="s">
        <v>2054</v>
      </c>
      <c r="D8" s="72"/>
    </row>
    <row r="9" ht="30" customHeight="1" spans="1:4">
      <c r="A9" s="71" t="s">
        <v>2055</v>
      </c>
      <c r="B9" s="72"/>
      <c r="C9" s="71" t="s">
        <v>2056</v>
      </c>
      <c r="D9" s="72"/>
    </row>
    <row r="10" ht="30" customHeight="1" spans="1:4">
      <c r="A10" s="71" t="s">
        <v>2057</v>
      </c>
      <c r="B10" s="72">
        <v>11667</v>
      </c>
      <c r="C10" s="71" t="s">
        <v>2058</v>
      </c>
      <c r="D10" s="72">
        <v>8936</v>
      </c>
    </row>
    <row r="11" ht="30" customHeight="1" spans="1:4">
      <c r="A11" s="71" t="s">
        <v>2059</v>
      </c>
      <c r="B11" s="72">
        <v>31290</v>
      </c>
      <c r="C11" s="71" t="s">
        <v>2060</v>
      </c>
      <c r="D11" s="72">
        <v>30651</v>
      </c>
    </row>
    <row r="12" ht="30" customHeight="1" spans="1:4">
      <c r="A12" s="71" t="s">
        <v>2061</v>
      </c>
      <c r="B12" s="72"/>
      <c r="C12" s="71" t="s">
        <v>2062</v>
      </c>
      <c r="D12" s="72"/>
    </row>
    <row r="13" ht="30" customHeight="1" spans="1:4">
      <c r="A13" s="73"/>
      <c r="B13" s="72"/>
      <c r="C13" s="73"/>
      <c r="D13" s="72"/>
    </row>
    <row r="14" ht="30" customHeight="1" spans="1:4">
      <c r="A14" s="71" t="s">
        <v>2063</v>
      </c>
      <c r="B14" s="72">
        <v>42957</v>
      </c>
      <c r="C14" s="71" t="s">
        <v>2064</v>
      </c>
      <c r="D14" s="72">
        <v>39587</v>
      </c>
    </row>
    <row r="15" ht="30" customHeight="1" spans="1:4">
      <c r="A15" s="73"/>
      <c r="B15" s="72"/>
      <c r="C15" s="73"/>
      <c r="D15" s="72"/>
    </row>
    <row r="16" ht="30" customHeight="1" spans="1:4">
      <c r="A16" s="71" t="s">
        <v>2065</v>
      </c>
      <c r="B16" s="72">
        <v>21440</v>
      </c>
      <c r="C16" s="71" t="s">
        <v>2019</v>
      </c>
      <c r="D16" s="72">
        <v>24810</v>
      </c>
    </row>
    <row r="17" ht="30" customHeight="1" spans="1:4">
      <c r="A17" s="73"/>
      <c r="B17" s="72"/>
      <c r="C17" s="73"/>
      <c r="D17" s="72"/>
    </row>
    <row r="18" ht="30" customHeight="1" spans="1:4">
      <c r="A18" s="74" t="s">
        <v>2020</v>
      </c>
      <c r="B18" s="72">
        <v>64397</v>
      </c>
      <c r="C18" s="74" t="s">
        <v>2021</v>
      </c>
      <c r="D18" s="72">
        <v>64397</v>
      </c>
    </row>
  </sheetData>
  <mergeCells count="3">
    <mergeCell ref="A2:D2"/>
    <mergeCell ref="A4:B4"/>
    <mergeCell ref="C4:D4"/>
  </mergeCells>
  <pageMargins left="0.751388888888889" right="0.751388888888889" top="1" bottom="1" header="0.5" footer="0.5"/>
  <pageSetup paperSize="9" orientation="portrait" horizontalDpi="6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"/>
  <sheetViews>
    <sheetView workbookViewId="0">
      <selection activeCell="A2" sqref="A2:B2"/>
    </sheetView>
  </sheetViews>
  <sheetFormatPr defaultColWidth="9" defaultRowHeight="13.5" outlineLevelCol="1"/>
  <cols>
    <col min="1" max="1" width="56.625" customWidth="1"/>
    <col min="2" max="2" width="24.5" customWidth="1"/>
  </cols>
  <sheetData>
    <row r="1" ht="18.75" spans="1:1">
      <c r="A1" s="2" t="s">
        <v>45</v>
      </c>
    </row>
    <row r="2" ht="30" customHeight="1" spans="1:2">
      <c r="A2" s="68" t="s">
        <v>2066</v>
      </c>
      <c r="B2" s="68"/>
    </row>
    <row r="3" ht="20.25" customHeight="1" spans="2:2">
      <c r="B3" s="69" t="s">
        <v>59</v>
      </c>
    </row>
    <row r="4" ht="30" customHeight="1" spans="1:2">
      <c r="A4" s="70" t="s">
        <v>2046</v>
      </c>
      <c r="B4" s="70"/>
    </row>
    <row r="5" ht="30" customHeight="1" spans="1:2">
      <c r="A5" s="70" t="s">
        <v>2048</v>
      </c>
      <c r="B5" s="70" t="s">
        <v>61</v>
      </c>
    </row>
    <row r="6" ht="30" customHeight="1" spans="1:2">
      <c r="A6" s="71" t="s">
        <v>2049</v>
      </c>
      <c r="B6" s="72"/>
    </row>
    <row r="7" ht="30" customHeight="1" spans="1:2">
      <c r="A7" s="71" t="s">
        <v>2051</v>
      </c>
      <c r="B7" s="72"/>
    </row>
    <row r="8" ht="30" customHeight="1" spans="1:2">
      <c r="A8" s="71" t="s">
        <v>2053</v>
      </c>
      <c r="B8" s="72"/>
    </row>
    <row r="9" ht="30" customHeight="1" spans="1:2">
      <c r="A9" s="71" t="s">
        <v>2055</v>
      </c>
      <c r="B9" s="72"/>
    </row>
    <row r="10" ht="30" customHeight="1" spans="1:2">
      <c r="A10" s="71" t="s">
        <v>2057</v>
      </c>
      <c r="B10" s="72">
        <v>11667</v>
      </c>
    </row>
    <row r="11" ht="30" customHeight="1" spans="1:2">
      <c r="A11" s="71" t="s">
        <v>2059</v>
      </c>
      <c r="B11" s="72">
        <v>31290</v>
      </c>
    </row>
    <row r="12" ht="30" customHeight="1" spans="1:2">
      <c r="A12" s="71" t="s">
        <v>2061</v>
      </c>
      <c r="B12" s="72"/>
    </row>
    <row r="13" ht="30" customHeight="1" spans="1:2">
      <c r="A13" s="73"/>
      <c r="B13" s="72"/>
    </row>
    <row r="14" ht="30" customHeight="1" spans="1:2">
      <c r="A14" s="71" t="s">
        <v>2063</v>
      </c>
      <c r="B14" s="72">
        <v>42957</v>
      </c>
    </row>
    <row r="15" ht="30" customHeight="1" spans="1:2">
      <c r="A15" s="73"/>
      <c r="B15" s="72"/>
    </row>
    <row r="16" ht="30" customHeight="1" spans="1:2">
      <c r="A16" s="71" t="s">
        <v>2065</v>
      </c>
      <c r="B16" s="72">
        <v>21440</v>
      </c>
    </row>
    <row r="17" ht="30" customHeight="1" spans="1:2">
      <c r="A17" s="73"/>
      <c r="B17" s="72"/>
    </row>
    <row r="18" ht="30" customHeight="1" spans="1:2">
      <c r="A18" s="74" t="s">
        <v>2020</v>
      </c>
      <c r="B18" s="72">
        <v>64397</v>
      </c>
    </row>
  </sheetData>
  <mergeCells count="2">
    <mergeCell ref="A2:B2"/>
    <mergeCell ref="A4:B4"/>
  </mergeCells>
  <pageMargins left="0.751388888888889" right="0.751388888888889" top="1" bottom="1" header="0.5" footer="0.5"/>
  <pageSetup paperSize="9" orientation="portrait" horizontalDpi="600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"/>
  <sheetViews>
    <sheetView workbookViewId="0">
      <selection activeCell="A2" sqref="A2:B2"/>
    </sheetView>
  </sheetViews>
  <sheetFormatPr defaultColWidth="9" defaultRowHeight="13.5" outlineLevelCol="1"/>
  <cols>
    <col min="1" max="1" width="46" customWidth="1"/>
    <col min="2" max="2" width="33.125" customWidth="1"/>
  </cols>
  <sheetData>
    <row r="1" ht="18.75" spans="1:1">
      <c r="A1" s="2" t="s">
        <v>47</v>
      </c>
    </row>
    <row r="2" ht="30" customHeight="1" spans="1:2">
      <c r="A2" s="68" t="s">
        <v>2067</v>
      </c>
      <c r="B2" s="68"/>
    </row>
    <row r="3" ht="20.25" customHeight="1" spans="2:2">
      <c r="B3" s="69" t="s">
        <v>59</v>
      </c>
    </row>
    <row r="4" ht="30" customHeight="1" spans="1:2">
      <c r="A4" s="70" t="s">
        <v>2047</v>
      </c>
      <c r="B4" s="70"/>
    </row>
    <row r="5" ht="30" customHeight="1" spans="1:2">
      <c r="A5" s="70" t="s">
        <v>2048</v>
      </c>
      <c r="B5" s="70" t="s">
        <v>61</v>
      </c>
    </row>
    <row r="6" ht="30" customHeight="1" spans="1:2">
      <c r="A6" s="71" t="s">
        <v>2050</v>
      </c>
      <c r="B6" s="72"/>
    </row>
    <row r="7" ht="30" customHeight="1" spans="1:2">
      <c r="A7" s="71" t="s">
        <v>2052</v>
      </c>
      <c r="B7" s="72"/>
    </row>
    <row r="8" ht="30" customHeight="1" spans="1:2">
      <c r="A8" s="71" t="s">
        <v>2054</v>
      </c>
      <c r="B8" s="72"/>
    </row>
    <row r="9" ht="30" customHeight="1" spans="1:2">
      <c r="A9" s="71" t="s">
        <v>2056</v>
      </c>
      <c r="B9" s="72"/>
    </row>
    <row r="10" ht="30" customHeight="1" spans="1:2">
      <c r="A10" s="71" t="s">
        <v>2058</v>
      </c>
      <c r="B10" s="72">
        <v>8936</v>
      </c>
    </row>
    <row r="11" ht="30" customHeight="1" spans="1:2">
      <c r="A11" s="71" t="s">
        <v>2060</v>
      </c>
      <c r="B11" s="72">
        <v>30651</v>
      </c>
    </row>
    <row r="12" ht="30" customHeight="1" spans="1:2">
      <c r="A12" s="71" t="s">
        <v>2062</v>
      </c>
      <c r="B12" s="72"/>
    </row>
    <row r="13" ht="30" customHeight="1" spans="1:2">
      <c r="A13" s="73"/>
      <c r="B13" s="72"/>
    </row>
    <row r="14" ht="30" customHeight="1" spans="1:2">
      <c r="A14" s="71" t="s">
        <v>2064</v>
      </c>
      <c r="B14" s="72">
        <v>39587</v>
      </c>
    </row>
    <row r="15" ht="30" customHeight="1" spans="1:2">
      <c r="A15" s="73"/>
      <c r="B15" s="72"/>
    </row>
    <row r="16" ht="30" customHeight="1" spans="1:2">
      <c r="A16" s="71" t="s">
        <v>2019</v>
      </c>
      <c r="B16" s="72">
        <v>24810</v>
      </c>
    </row>
    <row r="17" ht="30" customHeight="1" spans="1:2">
      <c r="A17" s="73"/>
      <c r="B17" s="72"/>
    </row>
    <row r="18" ht="30" customHeight="1" spans="1:2">
      <c r="A18" s="74" t="s">
        <v>2021</v>
      </c>
      <c r="B18" s="72">
        <v>64397</v>
      </c>
    </row>
  </sheetData>
  <mergeCells count="2">
    <mergeCell ref="A2:B2"/>
    <mergeCell ref="A4:B4"/>
  </mergeCells>
  <pageMargins left="0.751388888888889" right="0.751388888888889" top="1" bottom="1" header="0.5" footer="0.5"/>
  <pageSetup paperSize="9" orientation="portrait" horizontalDpi="600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1"/>
  <sheetViews>
    <sheetView workbookViewId="0">
      <selection activeCell="A2" sqref="A2:B2"/>
    </sheetView>
  </sheetViews>
  <sheetFormatPr defaultColWidth="9" defaultRowHeight="13.5" outlineLevelCol="4"/>
  <cols>
    <col min="1" max="1" width="45" style="56" customWidth="1"/>
    <col min="2" max="2" width="40.625" style="57" customWidth="1"/>
    <col min="3" max="16384" width="9" style="58"/>
  </cols>
  <sheetData>
    <row r="1" s="23" customFormat="1" ht="29.1" customHeight="1" spans="1:5">
      <c r="A1" s="2" t="s">
        <v>49</v>
      </c>
      <c r="B1" s="57"/>
      <c r="C1" s="58"/>
      <c r="D1" s="58"/>
      <c r="E1" s="58"/>
    </row>
    <row r="2" s="24" customFormat="1" ht="48" customHeight="1" spans="1:5">
      <c r="A2" s="59" t="s">
        <v>50</v>
      </c>
      <c r="B2" s="60"/>
      <c r="C2" s="58"/>
      <c r="D2" s="58"/>
      <c r="E2" s="58"/>
    </row>
    <row r="3" s="23" customFormat="1" ht="20.25" spans="1:5">
      <c r="A3" s="61"/>
      <c r="B3" s="62" t="s">
        <v>59</v>
      </c>
      <c r="C3" s="58"/>
      <c r="D3" s="58"/>
      <c r="E3" s="58"/>
    </row>
    <row r="4" s="55" customFormat="1" ht="30" customHeight="1" spans="1:2">
      <c r="A4" s="63" t="s">
        <v>110</v>
      </c>
      <c r="B4" s="64" t="s">
        <v>61</v>
      </c>
    </row>
    <row r="5" s="55" customFormat="1" ht="30" customHeight="1" spans="1:2">
      <c r="A5" s="65" t="s">
        <v>2068</v>
      </c>
      <c r="B5" s="66">
        <f>B6+B11+B23</f>
        <v>192047</v>
      </c>
    </row>
    <row r="6" s="55" customFormat="1" ht="30" customHeight="1" spans="1:2">
      <c r="A6" s="65" t="s">
        <v>2069</v>
      </c>
      <c r="B6" s="66">
        <f>SUM(B7:B10)</f>
        <v>102979</v>
      </c>
    </row>
    <row r="7" s="55" customFormat="1" ht="30" customHeight="1" spans="1:2">
      <c r="A7" s="65" t="s">
        <v>2070</v>
      </c>
      <c r="B7" s="66">
        <v>691</v>
      </c>
    </row>
    <row r="8" s="55" customFormat="1" ht="30" customHeight="1" spans="1:2">
      <c r="A8" s="65" t="s">
        <v>2071</v>
      </c>
      <c r="B8" s="66">
        <v>4149</v>
      </c>
    </row>
    <row r="9" s="55" customFormat="1" ht="30" customHeight="1" spans="1:2">
      <c r="A9" s="65" t="s">
        <v>2072</v>
      </c>
      <c r="B9" s="66">
        <v>59413</v>
      </c>
    </row>
    <row r="10" s="55" customFormat="1" ht="30" customHeight="1" spans="1:2">
      <c r="A10" s="65" t="s">
        <v>2073</v>
      </c>
      <c r="B10" s="66">
        <v>38726</v>
      </c>
    </row>
    <row r="11" s="55" customFormat="1" ht="30" customHeight="1" spans="1:2">
      <c r="A11" s="65" t="s">
        <v>2074</v>
      </c>
      <c r="B11" s="66">
        <f>SUM(B12:B22)</f>
        <v>37021</v>
      </c>
    </row>
    <row r="12" s="55" customFormat="1" ht="30" customHeight="1" spans="1:2">
      <c r="A12" s="65" t="s">
        <v>2075</v>
      </c>
      <c r="B12" s="66">
        <v>610</v>
      </c>
    </row>
    <row r="13" s="55" customFormat="1" ht="30" customHeight="1" spans="1:2">
      <c r="A13" s="65" t="s">
        <v>2076</v>
      </c>
      <c r="B13" s="66">
        <v>8500</v>
      </c>
    </row>
    <row r="14" s="55" customFormat="1" ht="30" customHeight="1" spans="1:2">
      <c r="A14" s="65" t="s">
        <v>2077</v>
      </c>
      <c r="B14" s="66">
        <v>320</v>
      </c>
    </row>
    <row r="15" s="55" customFormat="1" ht="30" customHeight="1" spans="1:2">
      <c r="A15" s="65" t="s">
        <v>2078</v>
      </c>
      <c r="B15" s="66">
        <v>3100</v>
      </c>
    </row>
    <row r="16" s="55" customFormat="1" ht="30" customHeight="1" spans="1:2">
      <c r="A16" s="65" t="s">
        <v>2079</v>
      </c>
      <c r="B16" s="66">
        <v>2000</v>
      </c>
    </row>
    <row r="17" s="55" customFormat="1" ht="30" customHeight="1" spans="1:2">
      <c r="A17" s="65" t="s">
        <v>2080</v>
      </c>
      <c r="B17" s="66">
        <v>3200</v>
      </c>
    </row>
    <row r="18" s="55" customFormat="1" ht="30" customHeight="1" spans="1:2">
      <c r="A18" s="65" t="s">
        <v>2081</v>
      </c>
      <c r="B18" s="66">
        <v>56</v>
      </c>
    </row>
    <row r="19" s="55" customFormat="1" ht="30" customHeight="1" spans="1:2">
      <c r="A19" s="65" t="s">
        <v>2082</v>
      </c>
      <c r="B19" s="66">
        <v>8000</v>
      </c>
    </row>
    <row r="20" s="55" customFormat="1" ht="30" customHeight="1" spans="1:2">
      <c r="A20" s="65" t="s">
        <v>2083</v>
      </c>
      <c r="B20" s="66">
        <v>5000</v>
      </c>
    </row>
    <row r="21" s="55" customFormat="1" ht="30" customHeight="1" spans="1:2">
      <c r="A21" s="65" t="s">
        <v>2084</v>
      </c>
      <c r="B21" s="66">
        <v>4500</v>
      </c>
    </row>
    <row r="22" s="55" customFormat="1" ht="30" customHeight="1" spans="1:2">
      <c r="A22" s="65" t="s">
        <v>2085</v>
      </c>
      <c r="B22" s="66">
        <v>1735</v>
      </c>
    </row>
    <row r="23" s="55" customFormat="1" ht="30" customHeight="1" spans="1:2">
      <c r="A23" s="65" t="s">
        <v>2086</v>
      </c>
      <c r="B23" s="66">
        <v>52047</v>
      </c>
    </row>
    <row r="24" s="23" customFormat="1" ht="18.75" spans="1:5">
      <c r="A24" s="67" t="s">
        <v>2026</v>
      </c>
      <c r="B24" s="57"/>
      <c r="C24" s="58"/>
      <c r="D24" s="58"/>
      <c r="E24" s="58"/>
    </row>
    <row r="25" s="23" customFormat="1" ht="18.75" spans="1:5">
      <c r="A25" s="56"/>
      <c r="B25" s="57"/>
      <c r="C25" s="58"/>
      <c r="D25" s="58"/>
      <c r="E25" s="58"/>
    </row>
    <row r="26" s="23" customFormat="1" ht="18.75" spans="1:5">
      <c r="A26" s="56"/>
      <c r="B26" s="57"/>
      <c r="C26" s="58"/>
      <c r="D26" s="58"/>
      <c r="E26" s="58"/>
    </row>
    <row r="27" s="23" customFormat="1" ht="18.75" spans="1:5">
      <c r="A27" s="56"/>
      <c r="B27" s="57"/>
      <c r="C27" s="58"/>
      <c r="D27" s="58"/>
      <c r="E27" s="58"/>
    </row>
    <row r="28" s="23" customFormat="1" ht="18.75" spans="1:5">
      <c r="A28" s="56"/>
      <c r="B28" s="57"/>
      <c r="C28" s="58"/>
      <c r="D28" s="58"/>
      <c r="E28" s="58"/>
    </row>
    <row r="29" s="23" customFormat="1" ht="18.75" spans="1:5">
      <c r="A29" s="56"/>
      <c r="B29" s="57"/>
      <c r="C29" s="58"/>
      <c r="D29" s="58"/>
      <c r="E29" s="58"/>
    </row>
    <row r="30" s="23" customFormat="1" ht="18.75" spans="1:5">
      <c r="A30" s="56"/>
      <c r="B30" s="57"/>
      <c r="C30" s="58"/>
      <c r="D30" s="58"/>
      <c r="E30" s="58"/>
    </row>
    <row r="31" s="23" customFormat="1" ht="18.75" spans="1:5">
      <c r="A31" s="56"/>
      <c r="B31" s="57"/>
      <c r="C31" s="58"/>
      <c r="D31" s="58"/>
      <c r="E31" s="58"/>
    </row>
    <row r="32" s="23" customFormat="1" ht="18.75" spans="1:5">
      <c r="A32" s="56"/>
      <c r="B32" s="57"/>
      <c r="C32" s="58"/>
      <c r="D32" s="58"/>
      <c r="E32" s="58"/>
    </row>
    <row r="33" s="23" customFormat="1" ht="18.75" spans="1:5">
      <c r="A33" s="56"/>
      <c r="B33" s="57"/>
      <c r="C33" s="58"/>
      <c r="D33" s="58"/>
      <c r="E33" s="58"/>
    </row>
    <row r="34" s="23" customFormat="1" ht="18.75" spans="1:5">
      <c r="A34" s="56"/>
      <c r="B34" s="57"/>
      <c r="C34" s="58"/>
      <c r="D34" s="58"/>
      <c r="E34" s="58"/>
    </row>
    <row r="35" s="23" customFormat="1" ht="18.75" spans="1:5">
      <c r="A35" s="56"/>
      <c r="B35" s="57"/>
      <c r="C35" s="58"/>
      <c r="D35" s="58"/>
      <c r="E35" s="58"/>
    </row>
    <row r="36" s="23" customFormat="1" ht="18.75" spans="1:5">
      <c r="A36" s="56"/>
      <c r="B36" s="57"/>
      <c r="C36" s="58"/>
      <c r="D36" s="58"/>
      <c r="E36" s="58"/>
    </row>
    <row r="37" s="23" customFormat="1" ht="18.75" spans="1:5">
      <c r="A37" s="56"/>
      <c r="B37" s="57"/>
      <c r="C37" s="58"/>
      <c r="D37" s="58"/>
      <c r="E37" s="58"/>
    </row>
    <row r="38" s="23" customFormat="1" ht="18.75" spans="1:5">
      <c r="A38" s="56"/>
      <c r="B38" s="57"/>
      <c r="C38" s="58"/>
      <c r="D38" s="58"/>
      <c r="E38" s="58"/>
    </row>
    <row r="39" s="23" customFormat="1" ht="18.75" spans="1:5">
      <c r="A39" s="56"/>
      <c r="B39" s="57"/>
      <c r="C39" s="58"/>
      <c r="D39" s="58"/>
      <c r="E39" s="58"/>
    </row>
    <row r="40" s="23" customFormat="1" ht="18.75" spans="1:5">
      <c r="A40" s="56"/>
      <c r="B40" s="57"/>
      <c r="C40" s="58"/>
      <c r="D40" s="58"/>
      <c r="E40" s="58"/>
    </row>
    <row r="41" s="23" customFormat="1" ht="18.75" spans="1:5">
      <c r="A41" s="56"/>
      <c r="B41" s="57"/>
      <c r="C41" s="58"/>
      <c r="D41" s="58"/>
      <c r="E41" s="58"/>
    </row>
  </sheetData>
  <mergeCells count="1">
    <mergeCell ref="A2:B2"/>
  </mergeCells>
  <pageMargins left="0.751388888888889" right="0.751388888888889" top="1" bottom="1" header="0.5" footer="0.5"/>
  <pageSetup paperSize="9" scale="96" orientation="portrait" horizontalDpi="600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A2" sqref="A2:E2"/>
    </sheetView>
  </sheetViews>
  <sheetFormatPr defaultColWidth="9" defaultRowHeight="18.75" outlineLevelCol="4"/>
  <cols>
    <col min="1" max="1" width="45" style="25" customWidth="1"/>
    <col min="2" max="2" width="19.25" style="26" customWidth="1"/>
    <col min="3" max="3" width="12.5" style="25" customWidth="1"/>
    <col min="4" max="4" width="39.625" style="25" customWidth="1"/>
    <col min="5" max="5" width="14.75" style="26" customWidth="1"/>
    <col min="6" max="16384" width="9" style="23"/>
  </cols>
  <sheetData>
    <row r="1" s="23" customFormat="1" ht="24" customHeight="1" spans="1:5">
      <c r="A1" s="2" t="s">
        <v>51</v>
      </c>
      <c r="B1" s="26"/>
      <c r="C1" s="25"/>
      <c r="D1" s="25"/>
      <c r="E1" s="26"/>
    </row>
    <row r="2" s="24" customFormat="1" ht="41.25" customHeight="1" spans="1:5">
      <c r="A2" s="27" t="s">
        <v>52</v>
      </c>
      <c r="B2" s="28"/>
      <c r="C2" s="27"/>
      <c r="D2" s="27"/>
      <c r="E2" s="28"/>
    </row>
    <row r="3" s="23" customFormat="1" ht="33.75" customHeight="1" spans="1:5">
      <c r="A3" s="25"/>
      <c r="B3" s="29"/>
      <c r="C3" s="30"/>
      <c r="D3" s="30"/>
      <c r="E3" s="31" t="s">
        <v>59</v>
      </c>
    </row>
    <row r="4" s="23" customFormat="1" ht="37.5" spans="1:5">
      <c r="A4" s="32" t="s">
        <v>2087</v>
      </c>
      <c r="B4" s="33" t="s">
        <v>2088</v>
      </c>
      <c r="C4" s="33" t="s">
        <v>2089</v>
      </c>
      <c r="D4" s="33" t="s">
        <v>2090</v>
      </c>
      <c r="E4" s="34" t="s">
        <v>2088</v>
      </c>
    </row>
    <row r="5" s="23" customFormat="1" ht="35.1" customHeight="1" spans="1:5">
      <c r="A5" s="35" t="s">
        <v>2091</v>
      </c>
      <c r="B5" s="36">
        <f>B6+B9+B10+B11+B12+B13+B14+B16+B17+B18+B19+B20+B21</f>
        <v>192047</v>
      </c>
      <c r="C5" s="37"/>
      <c r="D5" s="38" t="s">
        <v>2092</v>
      </c>
      <c r="E5" s="39">
        <f>SUM(E6:E25)</f>
        <v>192047</v>
      </c>
    </row>
    <row r="6" s="23" customFormat="1" ht="35.1" customHeight="1" spans="1:5">
      <c r="A6" s="40" t="s">
        <v>2093</v>
      </c>
      <c r="B6" s="41">
        <v>102979</v>
      </c>
      <c r="C6" s="42">
        <v>201</v>
      </c>
      <c r="D6" s="42" t="s">
        <v>115</v>
      </c>
      <c r="E6" s="43">
        <v>36950</v>
      </c>
    </row>
    <row r="7" s="23" customFormat="1" ht="35.1" customHeight="1" spans="1:5">
      <c r="A7" s="44"/>
      <c r="B7" s="45"/>
      <c r="C7" s="42">
        <v>205</v>
      </c>
      <c r="D7" s="42" t="s">
        <v>118</v>
      </c>
      <c r="E7" s="43">
        <v>53989</v>
      </c>
    </row>
    <row r="8" s="23" customFormat="1" ht="35.1" customHeight="1" spans="1:5">
      <c r="A8" s="44"/>
      <c r="B8" s="45"/>
      <c r="C8" s="42">
        <v>208</v>
      </c>
      <c r="D8" s="42" t="s">
        <v>121</v>
      </c>
      <c r="E8" s="43">
        <v>12040</v>
      </c>
    </row>
    <row r="9" s="23" customFormat="1" ht="35.1" customHeight="1" spans="1:5">
      <c r="A9" s="46" t="s">
        <v>2094</v>
      </c>
      <c r="B9" s="47">
        <v>610</v>
      </c>
      <c r="C9" s="47">
        <v>201</v>
      </c>
      <c r="D9" s="42" t="s">
        <v>115</v>
      </c>
      <c r="E9" s="43">
        <v>610</v>
      </c>
    </row>
    <row r="10" s="23" customFormat="1" ht="35.1" customHeight="1" spans="1:5">
      <c r="A10" s="46" t="s">
        <v>2095</v>
      </c>
      <c r="B10" s="42">
        <v>8500</v>
      </c>
      <c r="C10" s="42">
        <v>201</v>
      </c>
      <c r="D10" s="42" t="s">
        <v>115</v>
      </c>
      <c r="E10" s="43">
        <v>8500</v>
      </c>
    </row>
    <row r="11" s="23" customFormat="1" ht="35.1" customHeight="1" spans="1:5">
      <c r="A11" s="46" t="s">
        <v>2096</v>
      </c>
      <c r="B11" s="42">
        <v>320</v>
      </c>
      <c r="C11" s="42">
        <v>201</v>
      </c>
      <c r="D11" s="42" t="s">
        <v>115</v>
      </c>
      <c r="E11" s="43">
        <v>320</v>
      </c>
    </row>
    <row r="12" s="23" customFormat="1" ht="35.1" customHeight="1" spans="1:5">
      <c r="A12" s="46" t="s">
        <v>2097</v>
      </c>
      <c r="B12" s="42">
        <v>3100</v>
      </c>
      <c r="C12" s="42">
        <v>201</v>
      </c>
      <c r="D12" s="42" t="s">
        <v>115</v>
      </c>
      <c r="E12" s="43">
        <v>3100</v>
      </c>
    </row>
    <row r="13" s="23" customFormat="1" ht="35.1" customHeight="1" spans="1:5">
      <c r="A13" s="48" t="s">
        <v>2098</v>
      </c>
      <c r="B13" s="42">
        <v>2000</v>
      </c>
      <c r="C13" s="42">
        <v>201</v>
      </c>
      <c r="D13" s="42" t="s">
        <v>115</v>
      </c>
      <c r="E13" s="43">
        <v>2000</v>
      </c>
    </row>
    <row r="14" s="23" customFormat="1" ht="35.1" customHeight="1" spans="1:5">
      <c r="A14" s="49" t="s">
        <v>2099</v>
      </c>
      <c r="B14" s="49">
        <v>3200</v>
      </c>
      <c r="C14" s="42">
        <v>210</v>
      </c>
      <c r="D14" s="50" t="s">
        <v>122</v>
      </c>
      <c r="E14" s="43">
        <v>3000</v>
      </c>
    </row>
    <row r="15" s="23" customFormat="1" ht="35.1" customHeight="1" spans="1:5">
      <c r="A15" s="51"/>
      <c r="B15" s="51"/>
      <c r="C15" s="42">
        <v>201</v>
      </c>
      <c r="D15" s="42" t="s">
        <v>115</v>
      </c>
      <c r="E15" s="43">
        <v>200</v>
      </c>
    </row>
    <row r="16" s="23" customFormat="1" ht="35.1" customHeight="1" spans="1:5">
      <c r="A16" s="48" t="s">
        <v>2100</v>
      </c>
      <c r="B16" s="48">
        <v>56</v>
      </c>
      <c r="C16" s="42">
        <v>204</v>
      </c>
      <c r="D16" s="42" t="s">
        <v>117</v>
      </c>
      <c r="E16" s="43">
        <v>56</v>
      </c>
    </row>
    <row r="17" s="23" customFormat="1" ht="35.1" customHeight="1" spans="1:5">
      <c r="A17" s="48" t="s">
        <v>2101</v>
      </c>
      <c r="B17" s="48">
        <v>8000</v>
      </c>
      <c r="C17" s="42">
        <v>205</v>
      </c>
      <c r="D17" s="42" t="s">
        <v>118</v>
      </c>
      <c r="E17" s="43">
        <v>8000</v>
      </c>
    </row>
    <row r="18" s="23" customFormat="1" ht="35.1" customHeight="1" spans="1:5">
      <c r="A18" s="46" t="s">
        <v>2102</v>
      </c>
      <c r="B18" s="42">
        <v>5000</v>
      </c>
      <c r="C18" s="42">
        <v>208</v>
      </c>
      <c r="D18" s="42" t="s">
        <v>121</v>
      </c>
      <c r="E18" s="43">
        <v>5000</v>
      </c>
    </row>
    <row r="19" s="23" customFormat="1" ht="35.1" customHeight="1" spans="1:5">
      <c r="A19" s="46" t="s">
        <v>2103</v>
      </c>
      <c r="B19" s="42">
        <v>4500</v>
      </c>
      <c r="C19" s="48">
        <v>210</v>
      </c>
      <c r="D19" s="48" t="s">
        <v>122</v>
      </c>
      <c r="E19" s="43">
        <v>4500</v>
      </c>
    </row>
    <row r="20" s="23" customFormat="1" ht="35.1" customHeight="1" spans="1:5">
      <c r="A20" s="52" t="s">
        <v>2104</v>
      </c>
      <c r="B20" s="52">
        <v>1735</v>
      </c>
      <c r="C20" s="42">
        <v>201</v>
      </c>
      <c r="D20" s="42" t="s">
        <v>115</v>
      </c>
      <c r="E20" s="43">
        <v>1735</v>
      </c>
    </row>
    <row r="21" s="23" customFormat="1" ht="30" customHeight="1" spans="1:5">
      <c r="A21" s="52" t="s">
        <v>2105</v>
      </c>
      <c r="B21" s="52">
        <v>52047</v>
      </c>
      <c r="C21" s="42">
        <v>205</v>
      </c>
      <c r="D21" s="42" t="s">
        <v>118</v>
      </c>
      <c r="E21" s="43">
        <v>12788</v>
      </c>
    </row>
    <row r="22" s="23" customFormat="1" ht="30" customHeight="1" spans="1:5">
      <c r="A22" s="52"/>
      <c r="B22" s="52"/>
      <c r="C22" s="42">
        <v>207</v>
      </c>
      <c r="D22" s="42" t="s">
        <v>120</v>
      </c>
      <c r="E22" s="43">
        <v>84</v>
      </c>
    </row>
    <row r="23" s="23" customFormat="1" ht="30" customHeight="1" spans="1:5">
      <c r="A23" s="52"/>
      <c r="B23" s="52"/>
      <c r="C23" s="42">
        <v>208</v>
      </c>
      <c r="D23" s="42" t="s">
        <v>121</v>
      </c>
      <c r="E23" s="43">
        <v>13816</v>
      </c>
    </row>
    <row r="24" s="23" customFormat="1" ht="30" customHeight="1" spans="1:5">
      <c r="A24" s="52"/>
      <c r="B24" s="52"/>
      <c r="C24" s="42">
        <v>213</v>
      </c>
      <c r="D24" s="42" t="s">
        <v>125</v>
      </c>
      <c r="E24" s="43">
        <v>648</v>
      </c>
    </row>
    <row r="25" s="23" customFormat="1" ht="30" customHeight="1" spans="1:5">
      <c r="A25" s="52"/>
      <c r="B25" s="52"/>
      <c r="C25" s="48">
        <v>210</v>
      </c>
      <c r="D25" s="48" t="s">
        <v>122</v>
      </c>
      <c r="E25" s="43">
        <v>24711</v>
      </c>
    </row>
    <row r="26" s="23" customFormat="1" ht="27" customHeight="1" spans="1:5">
      <c r="A26" s="53" t="s">
        <v>2106</v>
      </c>
      <c r="B26" s="53"/>
      <c r="C26" s="25"/>
      <c r="D26" s="25"/>
      <c r="E26" s="26"/>
    </row>
    <row r="27" s="23" customFormat="1" customHeight="1" spans="1:5">
      <c r="A27" s="54" t="s">
        <v>2107</v>
      </c>
      <c r="B27" s="54"/>
      <c r="C27" s="54"/>
      <c r="D27" s="54"/>
      <c r="E27" s="54"/>
    </row>
    <row r="28" s="23" customFormat="1" spans="1:5">
      <c r="A28" s="54"/>
      <c r="B28" s="54"/>
      <c r="C28" s="54"/>
      <c r="D28" s="54"/>
      <c r="E28" s="54"/>
    </row>
    <row r="29" s="23" customFormat="1" spans="1:5">
      <c r="A29" s="54"/>
      <c r="B29" s="54"/>
      <c r="C29" s="54"/>
      <c r="D29" s="54"/>
      <c r="E29" s="54"/>
    </row>
    <row r="30" s="23" customFormat="1" spans="1:5">
      <c r="A30" s="54"/>
      <c r="B30" s="54"/>
      <c r="C30" s="54"/>
      <c r="D30" s="54"/>
      <c r="E30" s="54"/>
    </row>
    <row r="31" s="23" customFormat="1" spans="1:5">
      <c r="A31" s="54"/>
      <c r="B31" s="54"/>
      <c r="C31" s="54"/>
      <c r="D31" s="54"/>
      <c r="E31" s="54"/>
    </row>
    <row r="32" s="23" customFormat="1" spans="1:5">
      <c r="A32" s="54"/>
      <c r="B32" s="54"/>
      <c r="C32" s="54"/>
      <c r="D32" s="54"/>
      <c r="E32" s="54"/>
    </row>
    <row r="33" s="23" customFormat="1" spans="1:5">
      <c r="A33" s="54"/>
      <c r="B33" s="54"/>
      <c r="C33" s="54"/>
      <c r="D33" s="54"/>
      <c r="E33" s="54"/>
    </row>
    <row r="34" s="23" customFormat="1" spans="1:5">
      <c r="A34" s="54"/>
      <c r="B34" s="54"/>
      <c r="C34" s="54"/>
      <c r="D34" s="54"/>
      <c r="E34" s="54"/>
    </row>
    <row r="35" s="23" customFormat="1" spans="1:5">
      <c r="A35" s="54"/>
      <c r="B35" s="54"/>
      <c r="C35" s="54"/>
      <c r="D35" s="54"/>
      <c r="E35" s="54"/>
    </row>
    <row r="36" s="23" customFormat="1" spans="1:5">
      <c r="A36" s="54"/>
      <c r="B36" s="54"/>
      <c r="C36" s="54"/>
      <c r="D36" s="54"/>
      <c r="E36" s="54"/>
    </row>
    <row r="37" s="23" customFormat="1" ht="22.5" customHeight="1" spans="1:5">
      <c r="A37" s="54"/>
      <c r="B37" s="54"/>
      <c r="C37" s="54"/>
      <c r="D37" s="54"/>
      <c r="E37" s="54"/>
    </row>
    <row r="38" s="23" customFormat="1" ht="44.1" customHeight="1" spans="1:5">
      <c r="A38" s="54"/>
      <c r="B38" s="54"/>
      <c r="C38" s="54"/>
      <c r="D38" s="54"/>
      <c r="E38" s="54"/>
    </row>
  </sheetData>
  <mergeCells count="9">
    <mergeCell ref="A2:E2"/>
    <mergeCell ref="A26:B26"/>
    <mergeCell ref="A6:A8"/>
    <mergeCell ref="A14:A15"/>
    <mergeCell ref="A21:A25"/>
    <mergeCell ref="B6:B8"/>
    <mergeCell ref="B14:B15"/>
    <mergeCell ref="B21:B25"/>
    <mergeCell ref="A27:E38"/>
  </mergeCells>
  <printOptions horizontalCentered="1"/>
  <pageMargins left="0.357638888888889" right="0.357638888888889" top="0.409027777777778" bottom="0.409027777777778" header="0.5" footer="0.5"/>
  <pageSetup paperSize="9" scale="71" orientation="portrait" horizontalDpi="600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workbookViewId="0">
      <selection activeCell="A2" sqref="A2:C2"/>
    </sheetView>
  </sheetViews>
  <sheetFormatPr defaultColWidth="10" defaultRowHeight="13.5" outlineLevelRow="5" outlineLevelCol="2"/>
  <cols>
    <col min="1" max="1" width="24.125" style="15" customWidth="1"/>
    <col min="2" max="2" width="30.125" style="15" customWidth="1"/>
    <col min="3" max="3" width="24.75" style="15" customWidth="1"/>
    <col min="4" max="4" width="9.76666666666667" style="14" customWidth="1"/>
    <col min="5" max="16384" width="10" style="14"/>
  </cols>
  <sheetData>
    <row r="1" s="14" customFormat="1" ht="21" customHeight="1" spans="1:3">
      <c r="A1" s="2" t="s">
        <v>53</v>
      </c>
      <c r="B1" s="15"/>
      <c r="C1" s="15"/>
    </row>
    <row r="2" s="14" customFormat="1" ht="28.6" customHeight="1" spans="1:3">
      <c r="A2" s="16" t="s">
        <v>2108</v>
      </c>
      <c r="B2" s="16"/>
      <c r="C2" s="16"/>
    </row>
    <row r="3" s="14" customFormat="1" ht="24" customHeight="1" spans="1:3">
      <c r="A3" s="17"/>
      <c r="B3" s="18"/>
      <c r="C3" s="19" t="s">
        <v>59</v>
      </c>
    </row>
    <row r="4" s="14" customFormat="1" ht="17.05" customHeight="1" spans="1:3">
      <c r="A4" s="20" t="s">
        <v>2109</v>
      </c>
      <c r="B4" s="20" t="s">
        <v>2110</v>
      </c>
      <c r="C4" s="20" t="s">
        <v>2111</v>
      </c>
    </row>
    <row r="5" s="14" customFormat="1" ht="17.05" customHeight="1" spans="1:3">
      <c r="A5" s="20"/>
      <c r="B5" s="20" t="s">
        <v>2112</v>
      </c>
      <c r="C5" s="20" t="s">
        <v>2112</v>
      </c>
    </row>
    <row r="6" s="14" customFormat="1" ht="19.9" customHeight="1" spans="1:3">
      <c r="A6" s="21" t="s">
        <v>2113</v>
      </c>
      <c r="B6" s="22">
        <v>375658</v>
      </c>
      <c r="C6" s="22">
        <v>375648</v>
      </c>
    </row>
  </sheetData>
  <mergeCells count="2">
    <mergeCell ref="A2:C2"/>
    <mergeCell ref="A4:A5"/>
  </mergeCells>
  <pageMargins left="0.751388888888889" right="0.751388888888889" top="1" bottom="1" header="0.5" footer="0.5"/>
  <pageSetup paperSize="9" orientation="portrait" horizontalDpi="600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tabSelected="1" workbookViewId="0">
      <selection activeCell="A2" sqref="A2:C2"/>
    </sheetView>
  </sheetViews>
  <sheetFormatPr defaultColWidth="10" defaultRowHeight="13.5" outlineLevelRow="5" outlineLevelCol="2"/>
  <cols>
    <col min="1" max="1" width="12.625" style="15" customWidth="1"/>
    <col min="2" max="2" width="30.5" style="15" customWidth="1"/>
    <col min="3" max="3" width="34" style="15" customWidth="1"/>
    <col min="4" max="4" width="9.76666666666667" style="14" customWidth="1"/>
    <col min="5" max="16384" width="10" style="14"/>
  </cols>
  <sheetData>
    <row r="1" ht="21" customHeight="1" spans="1:1">
      <c r="A1" s="2" t="s">
        <v>55</v>
      </c>
    </row>
    <row r="2" s="14" customFormat="1" ht="28.6" customHeight="1" spans="1:3">
      <c r="A2" s="16" t="s">
        <v>2114</v>
      </c>
      <c r="B2" s="16"/>
      <c r="C2" s="16"/>
    </row>
    <row r="3" s="14" customFormat="1" ht="14.3" customHeight="1" spans="1:3">
      <c r="A3" s="17"/>
      <c r="B3" s="18"/>
      <c r="C3" s="19" t="s">
        <v>59</v>
      </c>
    </row>
    <row r="4" s="14" customFormat="1" ht="17.05" customHeight="1" spans="1:3">
      <c r="A4" s="20" t="s">
        <v>2109</v>
      </c>
      <c r="B4" s="20" t="s">
        <v>2110</v>
      </c>
      <c r="C4" s="20" t="s">
        <v>2111</v>
      </c>
    </row>
    <row r="5" s="14" customFormat="1" ht="17.05" customHeight="1" spans="1:3">
      <c r="A5" s="20"/>
      <c r="B5" s="20" t="s">
        <v>2115</v>
      </c>
      <c r="C5" s="20" t="s">
        <v>2115</v>
      </c>
    </row>
    <row r="6" s="14" customFormat="1" ht="19.9" customHeight="1" spans="1:3">
      <c r="A6" s="21" t="s">
        <v>2113</v>
      </c>
      <c r="B6" s="22">
        <v>399424</v>
      </c>
      <c r="C6" s="22">
        <v>399424</v>
      </c>
    </row>
  </sheetData>
  <mergeCells count="2">
    <mergeCell ref="A2:C2"/>
    <mergeCell ref="A4:A5"/>
  </mergeCells>
  <pageMargins left="0.554861111111111" right="0.554861111111111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6"/>
  <sheetViews>
    <sheetView workbookViewId="0">
      <selection activeCell="A2" sqref="A2:C2"/>
    </sheetView>
  </sheetViews>
  <sheetFormatPr defaultColWidth="9" defaultRowHeight="13.5" outlineLevelCol="2"/>
  <cols>
    <col min="1" max="1" width="26.5" customWidth="1"/>
    <col min="2" max="2" width="26.875" customWidth="1"/>
    <col min="3" max="3" width="42.875" customWidth="1"/>
  </cols>
  <sheetData>
    <row r="1" ht="36" customHeight="1" spans="1:3">
      <c r="A1" s="76" t="s">
        <v>3</v>
      </c>
      <c r="B1" s="75"/>
      <c r="C1" s="75"/>
    </row>
    <row r="2" ht="30" customHeight="1" spans="1:3">
      <c r="A2" s="125" t="s">
        <v>4</v>
      </c>
      <c r="B2" s="125"/>
      <c r="C2" s="125"/>
    </row>
    <row r="3" ht="30" customHeight="1" spans="1:3">
      <c r="A3" s="155"/>
      <c r="B3" s="155"/>
      <c r="C3" s="78" t="s">
        <v>59</v>
      </c>
    </row>
    <row r="4" ht="30" customHeight="1" spans="1:3">
      <c r="A4" s="70" t="s">
        <v>83</v>
      </c>
      <c r="B4" s="72" t="s">
        <v>84</v>
      </c>
      <c r="C4" s="70" t="s">
        <v>85</v>
      </c>
    </row>
    <row r="5" ht="30" customHeight="1" spans="1:3">
      <c r="A5" s="150" t="s">
        <v>86</v>
      </c>
      <c r="B5" s="72">
        <v>1060750</v>
      </c>
      <c r="C5" s="151">
        <v>1</v>
      </c>
    </row>
    <row r="6" ht="30" customHeight="1" spans="1:3">
      <c r="A6" s="73" t="s">
        <v>87</v>
      </c>
      <c r="B6" s="72">
        <v>104412</v>
      </c>
      <c r="C6" s="151">
        <v>0.0984</v>
      </c>
    </row>
    <row r="7" ht="30" customHeight="1" spans="1:3">
      <c r="A7" s="73" t="s">
        <v>88</v>
      </c>
      <c r="B7" s="72">
        <v>597</v>
      </c>
      <c r="C7" s="151">
        <v>0.0006</v>
      </c>
    </row>
    <row r="8" ht="30" customHeight="1" spans="1:3">
      <c r="A8" s="73" t="s">
        <v>89</v>
      </c>
      <c r="B8" s="72">
        <v>23446</v>
      </c>
      <c r="C8" s="151">
        <v>0.0221</v>
      </c>
    </row>
    <row r="9" ht="30" customHeight="1" spans="1:3">
      <c r="A9" s="73" t="s">
        <v>90</v>
      </c>
      <c r="B9" s="72">
        <v>237887</v>
      </c>
      <c r="C9" s="151">
        <v>0.2243</v>
      </c>
    </row>
    <row r="10" ht="30" customHeight="1" spans="1:3">
      <c r="A10" s="73" t="s">
        <v>91</v>
      </c>
      <c r="B10" s="72">
        <v>21218</v>
      </c>
      <c r="C10" s="151">
        <v>0.02</v>
      </c>
    </row>
    <row r="11" ht="30" customHeight="1" spans="1:3">
      <c r="A11" s="73" t="s">
        <v>92</v>
      </c>
      <c r="B11" s="72">
        <v>2114</v>
      </c>
      <c r="C11" s="151">
        <v>0.002</v>
      </c>
    </row>
    <row r="12" ht="30" customHeight="1" spans="1:3">
      <c r="A12" s="73" t="s">
        <v>93</v>
      </c>
      <c r="B12" s="72">
        <v>97082</v>
      </c>
      <c r="C12" s="151">
        <v>0.0915</v>
      </c>
    </row>
    <row r="13" ht="30" customHeight="1" spans="1:3">
      <c r="A13" s="73" t="s">
        <v>94</v>
      </c>
      <c r="B13" s="72">
        <v>74816</v>
      </c>
      <c r="C13" s="151">
        <v>0.0705</v>
      </c>
    </row>
    <row r="14" ht="30" customHeight="1" spans="1:3">
      <c r="A14" s="73" t="s">
        <v>95</v>
      </c>
      <c r="B14" s="72">
        <v>4880</v>
      </c>
      <c r="C14" s="151">
        <v>0.0046</v>
      </c>
    </row>
    <row r="15" ht="30" customHeight="1" spans="1:3">
      <c r="A15" s="73" t="s">
        <v>96</v>
      </c>
      <c r="B15" s="72">
        <v>401273</v>
      </c>
      <c r="C15" s="151">
        <v>0.3783</v>
      </c>
    </row>
    <row r="16" ht="30" customHeight="1" spans="1:3">
      <c r="A16" s="73" t="s">
        <v>97</v>
      </c>
      <c r="B16" s="72">
        <v>32972</v>
      </c>
      <c r="C16" s="151">
        <v>0.0311</v>
      </c>
    </row>
    <row r="17" ht="30" customHeight="1" spans="1:3">
      <c r="A17" s="73" t="s">
        <v>98</v>
      </c>
      <c r="B17" s="72">
        <v>13562</v>
      </c>
      <c r="C17" s="151">
        <v>0.0128</v>
      </c>
    </row>
    <row r="18" ht="30" customHeight="1" spans="1:3">
      <c r="A18" s="73" t="s">
        <v>99</v>
      </c>
      <c r="B18" s="72">
        <v>10152</v>
      </c>
      <c r="C18" s="151">
        <v>0.0096</v>
      </c>
    </row>
    <row r="19" ht="30" customHeight="1" spans="1:3">
      <c r="A19" s="73" t="s">
        <v>100</v>
      </c>
      <c r="B19" s="72">
        <v>8639</v>
      </c>
      <c r="C19" s="151">
        <v>0.0081</v>
      </c>
    </row>
    <row r="20" ht="30" customHeight="1" spans="1:3">
      <c r="A20" s="73" t="s">
        <v>101</v>
      </c>
      <c r="B20" s="72">
        <v>169</v>
      </c>
      <c r="C20" s="151">
        <v>0.0001</v>
      </c>
    </row>
    <row r="21" ht="30" customHeight="1" spans="1:3">
      <c r="A21" s="73" t="s">
        <v>102</v>
      </c>
      <c r="B21" s="72">
        <v>40</v>
      </c>
      <c r="C21" s="151">
        <v>4e-5</v>
      </c>
    </row>
    <row r="22" ht="30" customHeight="1" spans="1:3">
      <c r="A22" s="73" t="s">
        <v>103</v>
      </c>
      <c r="B22" s="72">
        <v>8890</v>
      </c>
      <c r="C22" s="151">
        <v>0.0084</v>
      </c>
    </row>
    <row r="23" ht="30" customHeight="1" spans="1:3">
      <c r="A23" s="73" t="s">
        <v>104</v>
      </c>
      <c r="B23" s="72">
        <v>964</v>
      </c>
      <c r="C23" s="151">
        <v>0.0009</v>
      </c>
    </row>
    <row r="24" ht="30" customHeight="1" spans="1:3">
      <c r="A24" s="73" t="s">
        <v>105</v>
      </c>
      <c r="B24" s="72">
        <v>5051</v>
      </c>
      <c r="C24" s="151">
        <v>0.0048</v>
      </c>
    </row>
    <row r="25" ht="30" customHeight="1" spans="1:3">
      <c r="A25" s="73" t="s">
        <v>106</v>
      </c>
      <c r="B25" s="72">
        <v>0</v>
      </c>
      <c r="C25" s="72">
        <v>0</v>
      </c>
    </row>
    <row r="26" ht="30" customHeight="1" spans="1:3">
      <c r="A26" s="73" t="s">
        <v>107</v>
      </c>
      <c r="B26" s="72">
        <v>12586</v>
      </c>
      <c r="C26" s="151">
        <v>0.0119</v>
      </c>
    </row>
  </sheetData>
  <mergeCells count="1">
    <mergeCell ref="A2:C2"/>
  </mergeCells>
  <pageMargins left="0.751388888888889" right="0.751388888888889" top="1" bottom="1" header="0.5" footer="0.5"/>
  <pageSetup paperSize="9" scale="88" orientation="portrait" horizontalDpi="600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workbookViewId="0">
      <selection activeCell="C9" sqref="C9"/>
    </sheetView>
  </sheetViews>
  <sheetFormatPr defaultColWidth="9" defaultRowHeight="13.5" outlineLevelCol="3"/>
  <cols>
    <col min="1" max="1" width="25.25" customWidth="1"/>
    <col min="2" max="2" width="39.375" style="1" customWidth="1"/>
    <col min="3" max="3" width="16.375" customWidth="1"/>
    <col min="4" max="4" width="15.75" customWidth="1"/>
  </cols>
  <sheetData>
    <row r="1" ht="29" customHeight="1" spans="1:1">
      <c r="A1" s="2" t="s">
        <v>57</v>
      </c>
    </row>
    <row r="2" ht="36" customHeight="1" spans="1:4">
      <c r="A2" s="3" t="s">
        <v>58</v>
      </c>
      <c r="B2" s="4"/>
      <c r="C2" s="3"/>
      <c r="D2" s="3"/>
    </row>
    <row r="3" ht="32" customHeight="1" spans="1:4">
      <c r="A3" s="5" t="s">
        <v>2116</v>
      </c>
      <c r="B3" s="5" t="s">
        <v>2117</v>
      </c>
      <c r="C3" s="5" t="s">
        <v>2118</v>
      </c>
      <c r="D3" s="5" t="s">
        <v>2119</v>
      </c>
    </row>
    <row r="4" ht="40" customHeight="1" spans="1:4">
      <c r="A4" s="6" t="s">
        <v>2120</v>
      </c>
      <c r="B4" s="6" t="s">
        <v>2121</v>
      </c>
      <c r="C4" s="6">
        <v>80</v>
      </c>
      <c r="D4" s="6" t="s">
        <v>2122</v>
      </c>
    </row>
    <row r="5" ht="40" customHeight="1" spans="1:4">
      <c r="A5" s="6" t="s">
        <v>2120</v>
      </c>
      <c r="B5" s="6" t="s">
        <v>2123</v>
      </c>
      <c r="C5" s="6">
        <v>83.33</v>
      </c>
      <c r="D5" s="6" t="s">
        <v>2122</v>
      </c>
    </row>
    <row r="6" ht="40" customHeight="1" spans="1:4">
      <c r="A6" s="6" t="s">
        <v>2124</v>
      </c>
      <c r="B6" s="6" t="s">
        <v>2125</v>
      </c>
      <c r="C6" s="6">
        <v>82.4</v>
      </c>
      <c r="D6" s="6" t="s">
        <v>2122</v>
      </c>
    </row>
    <row r="7" ht="40" customHeight="1" spans="1:4">
      <c r="A7" s="6" t="s">
        <v>2126</v>
      </c>
      <c r="B7" s="6" t="s">
        <v>2127</v>
      </c>
      <c r="C7" s="6">
        <v>86</v>
      </c>
      <c r="D7" s="6" t="s">
        <v>2122</v>
      </c>
    </row>
    <row r="8" ht="40" customHeight="1" spans="1:4">
      <c r="A8" s="6" t="s">
        <v>2126</v>
      </c>
      <c r="B8" s="6" t="s">
        <v>2128</v>
      </c>
      <c r="C8" s="6">
        <v>82</v>
      </c>
      <c r="D8" s="6" t="s">
        <v>2122</v>
      </c>
    </row>
    <row r="9" ht="40" customHeight="1" spans="1:4">
      <c r="A9" s="6" t="s">
        <v>2126</v>
      </c>
      <c r="B9" s="6" t="s">
        <v>2129</v>
      </c>
      <c r="C9" s="6">
        <v>85.79</v>
      </c>
      <c r="D9" s="6" t="s">
        <v>2122</v>
      </c>
    </row>
    <row r="10" ht="40" customHeight="1" spans="1:4">
      <c r="A10" s="6" t="s">
        <v>2130</v>
      </c>
      <c r="B10" s="6" t="s">
        <v>2125</v>
      </c>
      <c r="C10" s="6">
        <v>85.67</v>
      </c>
      <c r="D10" s="6" t="s">
        <v>2122</v>
      </c>
    </row>
    <row r="11" ht="40" customHeight="1" spans="1:4">
      <c r="A11" s="6" t="s">
        <v>2131</v>
      </c>
      <c r="B11" s="6" t="s">
        <v>2132</v>
      </c>
      <c r="C11" s="6">
        <v>80.5</v>
      </c>
      <c r="D11" s="6" t="s">
        <v>2122</v>
      </c>
    </row>
    <row r="12" ht="40" customHeight="1" spans="1:4">
      <c r="A12" s="6" t="s">
        <v>2131</v>
      </c>
      <c r="B12" s="6" t="s">
        <v>2133</v>
      </c>
      <c r="C12" s="6">
        <v>78.7</v>
      </c>
      <c r="D12" s="6" t="s">
        <v>2134</v>
      </c>
    </row>
    <row r="13" ht="40" customHeight="1" spans="1:4">
      <c r="A13" s="6" t="s">
        <v>2131</v>
      </c>
      <c r="B13" s="6" t="s">
        <v>2135</v>
      </c>
      <c r="C13" s="6">
        <v>77.8</v>
      </c>
      <c r="D13" s="6" t="s">
        <v>2134</v>
      </c>
    </row>
    <row r="14" ht="40" customHeight="1" spans="1:4">
      <c r="A14" s="6" t="s">
        <v>2136</v>
      </c>
      <c r="B14" s="6" t="s">
        <v>2137</v>
      </c>
      <c r="C14" s="6">
        <v>80.13</v>
      </c>
      <c r="D14" s="6" t="s">
        <v>2122</v>
      </c>
    </row>
    <row r="15" ht="40" customHeight="1" spans="1:4">
      <c r="A15" s="6" t="s">
        <v>2138</v>
      </c>
      <c r="B15" s="6" t="s">
        <v>2139</v>
      </c>
      <c r="C15" s="6">
        <v>82.03</v>
      </c>
      <c r="D15" s="6" t="s">
        <v>2122</v>
      </c>
    </row>
    <row r="16" ht="40" customHeight="1" spans="1:4">
      <c r="A16" s="6" t="s">
        <v>2140</v>
      </c>
      <c r="B16" s="6" t="s">
        <v>2141</v>
      </c>
      <c r="C16" s="6">
        <v>80.32</v>
      </c>
      <c r="D16" s="6" t="s">
        <v>2122</v>
      </c>
    </row>
    <row r="17" ht="40" customHeight="1" spans="1:4">
      <c r="A17" s="6" t="s">
        <v>2142</v>
      </c>
      <c r="B17" s="6" t="s">
        <v>2143</v>
      </c>
      <c r="C17" s="6">
        <v>85.47</v>
      </c>
      <c r="D17" s="6" t="s">
        <v>2122</v>
      </c>
    </row>
    <row r="18" ht="40" customHeight="1" spans="1:4">
      <c r="A18" s="6" t="s">
        <v>2144</v>
      </c>
      <c r="B18" s="6" t="s">
        <v>2145</v>
      </c>
      <c r="C18" s="6">
        <v>72</v>
      </c>
      <c r="D18" s="6" t="s">
        <v>2134</v>
      </c>
    </row>
    <row r="19" ht="40" customHeight="1" spans="1:4">
      <c r="A19" s="6" t="s">
        <v>2146</v>
      </c>
      <c r="B19" s="6" t="s">
        <v>2147</v>
      </c>
      <c r="C19" s="6">
        <v>85.3</v>
      </c>
      <c r="D19" s="6" t="s">
        <v>2122</v>
      </c>
    </row>
    <row r="20" ht="40" customHeight="1" spans="1:4">
      <c r="A20" s="6" t="s">
        <v>2148</v>
      </c>
      <c r="B20" s="6" t="s">
        <v>2149</v>
      </c>
      <c r="C20" s="6">
        <v>80</v>
      </c>
      <c r="D20" s="6" t="s">
        <v>2122</v>
      </c>
    </row>
    <row r="21" ht="40" customHeight="1" spans="1:4">
      <c r="A21" s="6" t="s">
        <v>2148</v>
      </c>
      <c r="B21" s="6" t="s">
        <v>2150</v>
      </c>
      <c r="C21" s="6">
        <v>87</v>
      </c>
      <c r="D21" s="6" t="s">
        <v>2122</v>
      </c>
    </row>
    <row r="22" ht="40" customHeight="1" spans="1:4">
      <c r="A22" s="6" t="s">
        <v>2151</v>
      </c>
      <c r="B22" s="6" t="s">
        <v>2152</v>
      </c>
      <c r="C22" s="6">
        <v>85.5</v>
      </c>
      <c r="D22" s="6" t="s">
        <v>2122</v>
      </c>
    </row>
    <row r="23" ht="51" customHeight="1" spans="1:4">
      <c r="A23" s="6" t="s">
        <v>2153</v>
      </c>
      <c r="B23" s="6" t="s">
        <v>2154</v>
      </c>
      <c r="C23" s="6">
        <v>88.5</v>
      </c>
      <c r="D23" s="6" t="s">
        <v>2122</v>
      </c>
    </row>
    <row r="24" ht="40" customHeight="1" spans="1:4">
      <c r="A24" s="6" t="s">
        <v>2153</v>
      </c>
      <c r="B24" s="6" t="s">
        <v>2155</v>
      </c>
      <c r="C24" s="6">
        <v>84.5</v>
      </c>
      <c r="D24" s="6" t="s">
        <v>2122</v>
      </c>
    </row>
    <row r="25" ht="40" customHeight="1" spans="1:4">
      <c r="A25" s="6" t="s">
        <v>2156</v>
      </c>
      <c r="B25" s="6" t="s">
        <v>2157</v>
      </c>
      <c r="C25" s="6">
        <v>82.6</v>
      </c>
      <c r="D25" s="6" t="s">
        <v>2122</v>
      </c>
    </row>
    <row r="26" ht="40" customHeight="1" spans="1:4">
      <c r="A26" s="6" t="s">
        <v>2158</v>
      </c>
      <c r="B26" s="6" t="s">
        <v>2159</v>
      </c>
      <c r="C26" s="6">
        <v>80.5</v>
      </c>
      <c r="D26" s="6" t="s">
        <v>2122</v>
      </c>
    </row>
    <row r="27" ht="40" customHeight="1" spans="1:4">
      <c r="A27" s="6" t="s">
        <v>2160</v>
      </c>
      <c r="B27" s="6" t="s">
        <v>2161</v>
      </c>
      <c r="C27" s="6">
        <v>86.6</v>
      </c>
      <c r="D27" s="6" t="s">
        <v>2122</v>
      </c>
    </row>
    <row r="28" ht="40" customHeight="1" spans="1:4">
      <c r="A28" s="6" t="s">
        <v>2162</v>
      </c>
      <c r="B28" s="6" t="s">
        <v>2163</v>
      </c>
      <c r="C28" s="6">
        <v>83.1</v>
      </c>
      <c r="D28" s="6" t="s">
        <v>2122</v>
      </c>
    </row>
    <row r="29" ht="40" customHeight="1" spans="1:4">
      <c r="A29" s="6" t="s">
        <v>2164</v>
      </c>
      <c r="B29" s="6" t="s">
        <v>2125</v>
      </c>
      <c r="C29" s="7">
        <v>86</v>
      </c>
      <c r="D29" s="8" t="s">
        <v>2122</v>
      </c>
    </row>
    <row r="30" ht="40" customHeight="1" spans="1:4">
      <c r="A30" s="6" t="s">
        <v>2165</v>
      </c>
      <c r="B30" s="6" t="s">
        <v>2166</v>
      </c>
      <c r="C30" s="7">
        <v>73.7</v>
      </c>
      <c r="D30" s="8" t="s">
        <v>2134</v>
      </c>
    </row>
    <row r="31" ht="40" customHeight="1" spans="1:4">
      <c r="A31" s="9" t="s">
        <v>146</v>
      </c>
      <c r="B31" s="10">
        <v>22</v>
      </c>
      <c r="C31" s="9" t="s">
        <v>2167</v>
      </c>
      <c r="D31" s="9"/>
    </row>
    <row r="32" ht="27" customHeight="1" spans="1:4">
      <c r="A32" s="11" t="s">
        <v>2168</v>
      </c>
      <c r="B32" s="12"/>
      <c r="C32" s="11"/>
      <c r="D32" s="11"/>
    </row>
    <row r="33" spans="1:4">
      <c r="A33" s="13" t="s">
        <v>2169</v>
      </c>
      <c r="B33" s="13"/>
      <c r="C33" s="13"/>
      <c r="D33" s="13"/>
    </row>
    <row r="34" spans="1:4">
      <c r="A34" s="13"/>
      <c r="B34" s="13"/>
      <c r="C34" s="13"/>
      <c r="D34" s="13"/>
    </row>
    <row r="35" spans="1:4">
      <c r="A35" s="13"/>
      <c r="B35" s="13"/>
      <c r="C35" s="13"/>
      <c r="D35" s="13"/>
    </row>
    <row r="36" spans="1:4">
      <c r="A36" s="13"/>
      <c r="B36" s="13"/>
      <c r="C36" s="13"/>
      <c r="D36" s="13"/>
    </row>
    <row r="37" ht="63" customHeight="1" spans="1:4">
      <c r="A37" s="13"/>
      <c r="B37" s="13"/>
      <c r="C37" s="13"/>
      <c r="D37" s="13"/>
    </row>
  </sheetData>
  <mergeCells count="3">
    <mergeCell ref="A2:D2"/>
    <mergeCell ref="C31:D31"/>
    <mergeCell ref="A33:D37"/>
  </mergeCells>
  <printOptions horizontalCentered="1"/>
  <pageMargins left="0.554861111111111" right="0.554861111111111" top="0.60625" bottom="0.60625" header="0.5" footer="0.5"/>
  <pageSetup paperSize="9" scale="9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workbookViewId="0">
      <selection activeCell="A2" sqref="A2:F2"/>
    </sheetView>
  </sheetViews>
  <sheetFormatPr defaultColWidth="9" defaultRowHeight="13.5" outlineLevelCol="5"/>
  <cols>
    <col min="1" max="1" width="5.875" customWidth="1"/>
    <col min="2" max="2" width="23.875" customWidth="1"/>
    <col min="3" max="3" width="17.25" customWidth="1"/>
    <col min="4" max="4" width="16.375" customWidth="1"/>
    <col min="5" max="5" width="13.5" customWidth="1"/>
    <col min="6" max="6" width="11.5" customWidth="1"/>
  </cols>
  <sheetData>
    <row r="1" ht="23" customHeight="1" spans="1:2">
      <c r="A1" s="147" t="s">
        <v>5</v>
      </c>
      <c r="B1" s="147"/>
    </row>
    <row r="2" ht="37" customHeight="1" spans="1:6">
      <c r="A2" s="68" t="s">
        <v>108</v>
      </c>
      <c r="B2" s="68"/>
      <c r="C2" s="68"/>
      <c r="D2" s="68"/>
      <c r="E2" s="68"/>
      <c r="F2" s="68"/>
    </row>
    <row r="3" ht="20" customHeight="1" spans="6:6">
      <c r="F3" s="148" t="s">
        <v>59</v>
      </c>
    </row>
    <row r="4" ht="35" customHeight="1" spans="1:6">
      <c r="A4" s="70" t="s">
        <v>109</v>
      </c>
      <c r="B4" s="70" t="s">
        <v>110</v>
      </c>
      <c r="C4" s="72" t="s">
        <v>111</v>
      </c>
      <c r="D4" s="72" t="s">
        <v>112</v>
      </c>
      <c r="E4" s="149" t="s">
        <v>113</v>
      </c>
      <c r="F4" s="149" t="s">
        <v>85</v>
      </c>
    </row>
    <row r="5" ht="34" customHeight="1" spans="1:6">
      <c r="A5" s="150"/>
      <c r="B5" s="150" t="s">
        <v>114</v>
      </c>
      <c r="C5" s="72">
        <v>932206</v>
      </c>
      <c r="D5" s="72">
        <v>895847</v>
      </c>
      <c r="E5" s="72">
        <v>-36359</v>
      </c>
      <c r="F5" s="151">
        <v>1</v>
      </c>
    </row>
    <row r="6" ht="30.75" customHeight="1" spans="1:6">
      <c r="A6" s="72">
        <v>201</v>
      </c>
      <c r="B6" s="150" t="s">
        <v>115</v>
      </c>
      <c r="C6" s="72">
        <v>185138</v>
      </c>
      <c r="D6" s="72">
        <v>112194</v>
      </c>
      <c r="E6" s="72">
        <v>-72944</v>
      </c>
      <c r="F6" s="151">
        <v>0.1252</v>
      </c>
    </row>
    <row r="7" ht="30" customHeight="1" spans="1:6">
      <c r="A7" s="72">
        <v>203</v>
      </c>
      <c r="B7" s="150" t="s">
        <v>116</v>
      </c>
      <c r="C7" s="72">
        <v>485</v>
      </c>
      <c r="D7" s="72">
        <v>450</v>
      </c>
      <c r="E7" s="72">
        <v>-35</v>
      </c>
      <c r="F7" s="151">
        <v>0.0005</v>
      </c>
    </row>
    <row r="8" ht="30" customHeight="1" spans="1:6">
      <c r="A8" s="72">
        <v>204</v>
      </c>
      <c r="B8" s="150" t="s">
        <v>117</v>
      </c>
      <c r="C8" s="72">
        <v>23851</v>
      </c>
      <c r="D8" s="72">
        <v>23899</v>
      </c>
      <c r="E8" s="72">
        <v>48</v>
      </c>
      <c r="F8" s="151">
        <v>0.0267</v>
      </c>
    </row>
    <row r="9" ht="30" customHeight="1" spans="1:6">
      <c r="A9" s="72">
        <v>205</v>
      </c>
      <c r="B9" s="150" t="s">
        <v>118</v>
      </c>
      <c r="C9" s="72">
        <v>232226</v>
      </c>
      <c r="D9" s="72">
        <v>246030</v>
      </c>
      <c r="E9" s="72">
        <v>13804</v>
      </c>
      <c r="F9" s="151">
        <v>0.2746</v>
      </c>
    </row>
    <row r="10" ht="30" customHeight="1" spans="1:6">
      <c r="A10" s="72">
        <v>206</v>
      </c>
      <c r="B10" s="150" t="s">
        <v>119</v>
      </c>
      <c r="C10" s="72">
        <v>13640</v>
      </c>
      <c r="D10" s="72">
        <v>16941</v>
      </c>
      <c r="E10" s="72">
        <v>3301</v>
      </c>
      <c r="F10" s="151">
        <v>0.0189</v>
      </c>
    </row>
    <row r="11" ht="30" customHeight="1" spans="1:6">
      <c r="A11" s="72">
        <v>207</v>
      </c>
      <c r="B11" s="150" t="s">
        <v>120</v>
      </c>
      <c r="C11" s="72">
        <v>2001</v>
      </c>
      <c r="D11" s="72">
        <v>1803</v>
      </c>
      <c r="E11" s="72">
        <v>-198</v>
      </c>
      <c r="F11" s="151">
        <v>0.002</v>
      </c>
    </row>
    <row r="12" ht="30" customHeight="1" spans="1:6">
      <c r="A12" s="72">
        <v>208</v>
      </c>
      <c r="B12" s="150" t="s">
        <v>121</v>
      </c>
      <c r="C12" s="72">
        <v>94474</v>
      </c>
      <c r="D12" s="72">
        <v>97615</v>
      </c>
      <c r="E12" s="72">
        <v>3141</v>
      </c>
      <c r="F12" s="151">
        <v>0.109</v>
      </c>
    </row>
    <row r="13" ht="30" customHeight="1" spans="1:6">
      <c r="A13" s="72">
        <v>210</v>
      </c>
      <c r="B13" s="150" t="s">
        <v>122</v>
      </c>
      <c r="C13" s="72">
        <v>61702</v>
      </c>
      <c r="D13" s="72">
        <v>70331</v>
      </c>
      <c r="E13" s="72">
        <v>8629</v>
      </c>
      <c r="F13" s="151">
        <v>0.0785</v>
      </c>
    </row>
    <row r="14" ht="30" customHeight="1" spans="1:6">
      <c r="A14" s="72">
        <v>211</v>
      </c>
      <c r="B14" s="150" t="s">
        <v>123</v>
      </c>
      <c r="C14" s="72">
        <v>12774</v>
      </c>
      <c r="D14" s="72">
        <v>12841</v>
      </c>
      <c r="E14" s="72">
        <v>67</v>
      </c>
      <c r="F14" s="151">
        <v>0.0143</v>
      </c>
    </row>
    <row r="15" ht="30" customHeight="1" spans="1:6">
      <c r="A15" s="72">
        <v>212</v>
      </c>
      <c r="B15" s="150" t="s">
        <v>124</v>
      </c>
      <c r="C15" s="72">
        <v>199779</v>
      </c>
      <c r="D15" s="72">
        <v>209479</v>
      </c>
      <c r="E15" s="72">
        <v>9700</v>
      </c>
      <c r="F15" s="151">
        <v>0.2338</v>
      </c>
    </row>
    <row r="16" ht="30" customHeight="1" spans="1:6">
      <c r="A16" s="72">
        <v>213</v>
      </c>
      <c r="B16" s="150" t="s">
        <v>125</v>
      </c>
      <c r="C16" s="72">
        <v>26586</v>
      </c>
      <c r="D16" s="72">
        <v>26932</v>
      </c>
      <c r="E16" s="72">
        <v>346</v>
      </c>
      <c r="F16" s="151">
        <v>0.0301</v>
      </c>
    </row>
    <row r="17" ht="30" customHeight="1" spans="1:6">
      <c r="A17" s="72">
        <v>214</v>
      </c>
      <c r="B17" s="150" t="s">
        <v>126</v>
      </c>
      <c r="C17" s="72">
        <v>3656</v>
      </c>
      <c r="D17" s="72">
        <v>2651</v>
      </c>
      <c r="E17" s="72">
        <v>-1005</v>
      </c>
      <c r="F17" s="151">
        <v>0.003</v>
      </c>
    </row>
    <row r="18" ht="30" customHeight="1" spans="1:6">
      <c r="A18" s="72">
        <v>215</v>
      </c>
      <c r="B18" s="150" t="s">
        <v>127</v>
      </c>
      <c r="C18" s="72">
        <v>8796</v>
      </c>
      <c r="D18" s="72">
        <v>6413</v>
      </c>
      <c r="E18" s="72">
        <v>-2383</v>
      </c>
      <c r="F18" s="151">
        <v>0.0072</v>
      </c>
    </row>
    <row r="19" ht="30" customHeight="1" spans="1:6">
      <c r="A19" s="72">
        <v>216</v>
      </c>
      <c r="B19" s="150" t="s">
        <v>128</v>
      </c>
      <c r="C19" s="72">
        <v>16130</v>
      </c>
      <c r="D19" s="72">
        <v>9489</v>
      </c>
      <c r="E19" s="72">
        <v>-6641</v>
      </c>
      <c r="F19" s="151">
        <v>0.0106</v>
      </c>
    </row>
    <row r="20" ht="30" customHeight="1" spans="1:6">
      <c r="A20" s="72">
        <v>217</v>
      </c>
      <c r="B20" s="150" t="s">
        <v>129</v>
      </c>
      <c r="C20" s="72">
        <v>9</v>
      </c>
      <c r="D20" s="72">
        <v>129</v>
      </c>
      <c r="E20" s="72">
        <v>120</v>
      </c>
      <c r="F20" s="151">
        <v>0.0001</v>
      </c>
    </row>
    <row r="21" ht="30" customHeight="1" spans="1:6">
      <c r="A21" s="72">
        <v>220</v>
      </c>
      <c r="B21" s="150" t="s">
        <v>130</v>
      </c>
      <c r="C21" s="72">
        <v>40</v>
      </c>
      <c r="D21" s="72">
        <v>95</v>
      </c>
      <c r="E21" s="72">
        <v>55</v>
      </c>
      <c r="F21" s="151">
        <v>0.0001</v>
      </c>
    </row>
    <row r="22" ht="30" customHeight="1" spans="1:6">
      <c r="A22" s="72">
        <v>221</v>
      </c>
      <c r="B22" s="150" t="s">
        <v>131</v>
      </c>
      <c r="C22" s="72">
        <v>7828</v>
      </c>
      <c r="D22" s="72">
        <v>15332</v>
      </c>
      <c r="E22" s="72">
        <v>7504</v>
      </c>
      <c r="F22" s="151">
        <v>0.0171</v>
      </c>
    </row>
    <row r="23" ht="30" customHeight="1" spans="1:6">
      <c r="A23" s="72">
        <v>222</v>
      </c>
      <c r="B23" s="150" t="s">
        <v>132</v>
      </c>
      <c r="C23" s="72">
        <v>19</v>
      </c>
      <c r="D23" s="72">
        <v>957</v>
      </c>
      <c r="E23" s="72">
        <v>938</v>
      </c>
      <c r="F23" s="151">
        <v>0.0011</v>
      </c>
    </row>
    <row r="24" ht="30" customHeight="1" spans="1:6">
      <c r="A24" s="72">
        <v>224</v>
      </c>
      <c r="B24" s="150" t="s">
        <v>133</v>
      </c>
      <c r="C24" s="72">
        <v>6436</v>
      </c>
      <c r="D24" s="72">
        <v>5473</v>
      </c>
      <c r="E24" s="72">
        <v>-963</v>
      </c>
      <c r="F24" s="151">
        <v>0.0061</v>
      </c>
    </row>
    <row r="25" ht="30" customHeight="1" spans="1:6">
      <c r="A25" s="72">
        <v>227</v>
      </c>
      <c r="B25" s="150" t="s">
        <v>134</v>
      </c>
      <c r="C25" s="72">
        <v>10000</v>
      </c>
      <c r="D25" s="72">
        <v>10000</v>
      </c>
      <c r="E25" s="72">
        <v>0</v>
      </c>
      <c r="F25" s="151">
        <v>0.0112</v>
      </c>
    </row>
    <row r="26" ht="30" customHeight="1" spans="1:6">
      <c r="A26" s="72">
        <v>229</v>
      </c>
      <c r="B26" s="150" t="s">
        <v>135</v>
      </c>
      <c r="C26" s="72">
        <v>14000</v>
      </c>
      <c r="D26" s="72">
        <v>14000</v>
      </c>
      <c r="E26" s="72">
        <v>0</v>
      </c>
      <c r="F26" s="151">
        <v>0.0156</v>
      </c>
    </row>
    <row r="27" ht="30" customHeight="1" spans="1:6">
      <c r="A27" s="72">
        <v>232</v>
      </c>
      <c r="B27" s="150" t="s">
        <v>136</v>
      </c>
      <c r="C27" s="72">
        <v>12636</v>
      </c>
      <c r="D27" s="72">
        <v>12793</v>
      </c>
      <c r="E27" s="72">
        <v>157</v>
      </c>
      <c r="F27" s="151">
        <v>0.0143</v>
      </c>
    </row>
    <row r="28" ht="30" customHeight="1" spans="1:6">
      <c r="A28" s="7">
        <v>227</v>
      </c>
      <c r="B28" s="152" t="s">
        <v>134</v>
      </c>
      <c r="C28" s="152">
        <v>10000</v>
      </c>
      <c r="D28" s="153">
        <v>10000</v>
      </c>
      <c r="E28" s="154">
        <f t="shared" ref="E26:E30" si="0">(D28-C28)/C28</f>
        <v>0</v>
      </c>
      <c r="F28" s="154">
        <f>D28/$D$7</f>
        <v>22.2222222222222</v>
      </c>
    </row>
    <row r="29" ht="30" customHeight="1" spans="1:6">
      <c r="A29" s="7">
        <v>229</v>
      </c>
      <c r="B29" s="152" t="s">
        <v>135</v>
      </c>
      <c r="C29" s="152">
        <v>14000</v>
      </c>
      <c r="D29" s="153">
        <v>14000</v>
      </c>
      <c r="E29" s="154">
        <f t="shared" si="0"/>
        <v>0</v>
      </c>
      <c r="F29" s="154">
        <f>D29/$D$7</f>
        <v>31.1111111111111</v>
      </c>
    </row>
    <row r="30" ht="30" customHeight="1" spans="1:6">
      <c r="A30" s="7">
        <v>232</v>
      </c>
      <c r="B30" s="152" t="s">
        <v>136</v>
      </c>
      <c r="C30" s="152">
        <v>12636</v>
      </c>
      <c r="D30" s="153">
        <v>12793</v>
      </c>
      <c r="E30" s="154">
        <f t="shared" si="0"/>
        <v>0.0124248179803735</v>
      </c>
      <c r="F30" s="154">
        <f>D30/$D$7</f>
        <v>28.4288888888889</v>
      </c>
    </row>
  </sheetData>
  <mergeCells count="2">
    <mergeCell ref="A1:B1"/>
    <mergeCell ref="A2:F2"/>
  </mergeCells>
  <pageMargins left="0.700694444444445" right="0.700694444444445" top="0.357638888888889" bottom="0.357638888888889" header="0.298611111111111" footer="0.298611111111111"/>
  <pageSetup paperSize="9" scale="87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6"/>
  <sheetViews>
    <sheetView topLeftCell="A4" workbookViewId="0">
      <selection activeCell="A2" sqref="A2:F2"/>
    </sheetView>
  </sheetViews>
  <sheetFormatPr defaultColWidth="10" defaultRowHeight="13.5" outlineLevelCol="5"/>
  <cols>
    <col min="1" max="1" width="5.29166666666667" style="113" customWidth="1"/>
    <col min="2" max="2" width="5.56666666666667" style="113" customWidth="1"/>
    <col min="3" max="3" width="5.83333333333333" style="113" customWidth="1"/>
    <col min="4" max="4" width="15.125" style="113" customWidth="1"/>
    <col min="5" max="5" width="29" style="113" customWidth="1"/>
    <col min="6" max="6" width="19.75" style="113" customWidth="1"/>
    <col min="7" max="254" width="10" style="113"/>
    <col min="255" max="16384" width="10" style="123"/>
  </cols>
  <sheetData>
    <row r="1" s="113" customFormat="1" ht="28" customHeight="1" spans="1:4">
      <c r="A1" s="114" t="s">
        <v>7</v>
      </c>
      <c r="B1" s="114"/>
      <c r="D1" s="119"/>
    </row>
    <row r="2" s="113" customFormat="1" ht="35" customHeight="1" spans="1:6">
      <c r="A2" s="115" t="s">
        <v>137</v>
      </c>
      <c r="B2" s="115"/>
      <c r="C2" s="115"/>
      <c r="D2" s="115"/>
      <c r="E2" s="115"/>
      <c r="F2" s="115"/>
    </row>
    <row r="3" s="113" customFormat="1" ht="25" customHeight="1" spans="1:6">
      <c r="A3" s="116"/>
      <c r="B3" s="117"/>
      <c r="C3" s="117"/>
      <c r="F3" s="118" t="s">
        <v>138</v>
      </c>
    </row>
    <row r="4" s="113" customFormat="1" ht="50.85" customHeight="1" spans="1:6">
      <c r="A4" s="130" t="s">
        <v>139</v>
      </c>
      <c r="B4" s="130"/>
      <c r="C4" s="130"/>
      <c r="D4" s="130" t="s">
        <v>140</v>
      </c>
      <c r="E4" s="130" t="s">
        <v>141</v>
      </c>
      <c r="F4" s="130" t="s">
        <v>142</v>
      </c>
    </row>
    <row r="5" s="113" customFormat="1" ht="25.85" customHeight="1" spans="1:6">
      <c r="A5" s="130" t="s">
        <v>143</v>
      </c>
      <c r="B5" s="130" t="s">
        <v>144</v>
      </c>
      <c r="C5" s="130" t="s">
        <v>145</v>
      </c>
      <c r="D5" s="130" t="s">
        <v>146</v>
      </c>
      <c r="E5" s="130"/>
      <c r="F5" s="131">
        <v>895847.421282</v>
      </c>
    </row>
    <row r="6" s="113" customFormat="1" ht="26.05" customHeight="1" spans="1:6">
      <c r="A6" s="108" t="s">
        <v>147</v>
      </c>
      <c r="B6" s="146"/>
      <c r="C6" s="146"/>
      <c r="D6" s="132" t="s">
        <v>147</v>
      </c>
      <c r="E6" s="132" t="s">
        <v>115</v>
      </c>
      <c r="F6" s="131">
        <v>112194.136862</v>
      </c>
    </row>
    <row r="7" s="113" customFormat="1" ht="26.05" customHeight="1" spans="1:6">
      <c r="A7" s="108" t="s">
        <v>147</v>
      </c>
      <c r="B7" s="108" t="s">
        <v>148</v>
      </c>
      <c r="C7" s="146"/>
      <c r="D7" s="132" t="s">
        <v>149</v>
      </c>
      <c r="E7" s="132" t="s">
        <v>150</v>
      </c>
      <c r="F7" s="131">
        <v>1484.873947</v>
      </c>
    </row>
    <row r="8" s="113" customFormat="1" ht="26.05" customHeight="1" spans="1:6">
      <c r="A8" s="108" t="s">
        <v>147</v>
      </c>
      <c r="B8" s="108" t="s">
        <v>148</v>
      </c>
      <c r="C8" s="108" t="s">
        <v>148</v>
      </c>
      <c r="D8" s="111" t="s">
        <v>151</v>
      </c>
      <c r="E8" s="111" t="s">
        <v>152</v>
      </c>
      <c r="F8" s="112">
        <v>1010.073947</v>
      </c>
    </row>
    <row r="9" s="113" customFormat="1" ht="26.05" customHeight="1" spans="1:6">
      <c r="A9" s="108" t="s">
        <v>147</v>
      </c>
      <c r="B9" s="108" t="s">
        <v>148</v>
      </c>
      <c r="C9" s="108" t="s">
        <v>153</v>
      </c>
      <c r="D9" s="111" t="s">
        <v>154</v>
      </c>
      <c r="E9" s="111" t="s">
        <v>155</v>
      </c>
      <c r="F9" s="112">
        <v>448.8</v>
      </c>
    </row>
    <row r="10" s="113" customFormat="1" ht="26.05" customHeight="1" spans="1:6">
      <c r="A10" s="108" t="s">
        <v>147</v>
      </c>
      <c r="B10" s="108" t="s">
        <v>148</v>
      </c>
      <c r="C10" s="108" t="s">
        <v>156</v>
      </c>
      <c r="D10" s="111" t="s">
        <v>157</v>
      </c>
      <c r="E10" s="111" t="s">
        <v>158</v>
      </c>
      <c r="F10" s="112">
        <v>26</v>
      </c>
    </row>
    <row r="11" s="113" customFormat="1" ht="26.05" customHeight="1" spans="1:6">
      <c r="A11" s="108" t="s">
        <v>147</v>
      </c>
      <c r="B11" s="108" t="s">
        <v>153</v>
      </c>
      <c r="C11" s="146"/>
      <c r="D11" s="132" t="s">
        <v>159</v>
      </c>
      <c r="E11" s="132" t="s">
        <v>160</v>
      </c>
      <c r="F11" s="131">
        <v>1206.89997</v>
      </c>
    </row>
    <row r="12" s="113" customFormat="1" ht="26.05" customHeight="1" spans="1:6">
      <c r="A12" s="108" t="s">
        <v>147</v>
      </c>
      <c r="B12" s="108" t="s">
        <v>153</v>
      </c>
      <c r="C12" s="108" t="s">
        <v>148</v>
      </c>
      <c r="D12" s="111" t="s">
        <v>161</v>
      </c>
      <c r="E12" s="111" t="s">
        <v>152</v>
      </c>
      <c r="F12" s="112">
        <v>825.89997</v>
      </c>
    </row>
    <row r="13" s="113" customFormat="1" ht="26.05" customHeight="1" spans="1:6">
      <c r="A13" s="108" t="s">
        <v>147</v>
      </c>
      <c r="B13" s="108" t="s">
        <v>153</v>
      </c>
      <c r="C13" s="108" t="s">
        <v>153</v>
      </c>
      <c r="D13" s="111" t="s">
        <v>162</v>
      </c>
      <c r="E13" s="111" t="s">
        <v>155</v>
      </c>
      <c r="F13" s="112">
        <v>381</v>
      </c>
    </row>
    <row r="14" s="113" customFormat="1" ht="26.05" customHeight="1" spans="1:6">
      <c r="A14" s="108" t="s">
        <v>147</v>
      </c>
      <c r="B14" s="108" t="s">
        <v>163</v>
      </c>
      <c r="C14" s="146"/>
      <c r="D14" s="132" t="s">
        <v>164</v>
      </c>
      <c r="E14" s="132" t="s">
        <v>165</v>
      </c>
      <c r="F14" s="131">
        <v>70800.178713</v>
      </c>
    </row>
    <row r="15" s="113" customFormat="1" ht="26.05" customHeight="1" spans="1:6">
      <c r="A15" s="108" t="s">
        <v>147</v>
      </c>
      <c r="B15" s="108" t="s">
        <v>163</v>
      </c>
      <c r="C15" s="108" t="s">
        <v>148</v>
      </c>
      <c r="D15" s="111" t="s">
        <v>166</v>
      </c>
      <c r="E15" s="111" t="s">
        <v>152</v>
      </c>
      <c r="F15" s="112">
        <v>24622.015263</v>
      </c>
    </row>
    <row r="16" s="113" customFormat="1" ht="26.05" customHeight="1" spans="1:6">
      <c r="A16" s="108" t="s">
        <v>147</v>
      </c>
      <c r="B16" s="108" t="s">
        <v>163</v>
      </c>
      <c r="C16" s="108" t="s">
        <v>153</v>
      </c>
      <c r="D16" s="111" t="s">
        <v>167</v>
      </c>
      <c r="E16" s="111" t="s">
        <v>155</v>
      </c>
      <c r="F16" s="112">
        <v>2772.1</v>
      </c>
    </row>
    <row r="17" s="113" customFormat="1" ht="26.05" customHeight="1" spans="1:6">
      <c r="A17" s="108" t="s">
        <v>147</v>
      </c>
      <c r="B17" s="108" t="s">
        <v>163</v>
      </c>
      <c r="C17" s="108" t="s">
        <v>163</v>
      </c>
      <c r="D17" s="111" t="s">
        <v>168</v>
      </c>
      <c r="E17" s="111" t="s">
        <v>169</v>
      </c>
      <c r="F17" s="112">
        <v>5624.56345</v>
      </c>
    </row>
    <row r="18" s="113" customFormat="1" ht="26.05" customHeight="1" spans="1:6">
      <c r="A18" s="108" t="s">
        <v>147</v>
      </c>
      <c r="B18" s="108" t="s">
        <v>163</v>
      </c>
      <c r="C18" s="108" t="s">
        <v>170</v>
      </c>
      <c r="D18" s="111" t="s">
        <v>171</v>
      </c>
      <c r="E18" s="111" t="s">
        <v>172</v>
      </c>
      <c r="F18" s="112">
        <v>532.5</v>
      </c>
    </row>
    <row r="19" s="113" customFormat="1" ht="26.05" customHeight="1" spans="1:6">
      <c r="A19" s="108" t="s">
        <v>147</v>
      </c>
      <c r="B19" s="108" t="s">
        <v>163</v>
      </c>
      <c r="C19" s="108" t="s">
        <v>173</v>
      </c>
      <c r="D19" s="111" t="s">
        <v>174</v>
      </c>
      <c r="E19" s="111" t="s">
        <v>175</v>
      </c>
      <c r="F19" s="112">
        <v>37249</v>
      </c>
    </row>
    <row r="20" s="113" customFormat="1" ht="26.05" customHeight="1" spans="1:6">
      <c r="A20" s="108" t="s">
        <v>147</v>
      </c>
      <c r="B20" s="108" t="s">
        <v>176</v>
      </c>
      <c r="C20" s="146"/>
      <c r="D20" s="132" t="s">
        <v>177</v>
      </c>
      <c r="E20" s="132" t="s">
        <v>178</v>
      </c>
      <c r="F20" s="131">
        <v>5207.236391</v>
      </c>
    </row>
    <row r="21" s="113" customFormat="1" ht="26.05" customHeight="1" spans="1:6">
      <c r="A21" s="108" t="s">
        <v>147</v>
      </c>
      <c r="B21" s="108" t="s">
        <v>176</v>
      </c>
      <c r="C21" s="108" t="s">
        <v>148</v>
      </c>
      <c r="D21" s="111" t="s">
        <v>179</v>
      </c>
      <c r="E21" s="111" t="s">
        <v>152</v>
      </c>
      <c r="F21" s="112">
        <v>875.236391</v>
      </c>
    </row>
    <row r="22" s="113" customFormat="1" ht="26.05" customHeight="1" spans="1:6">
      <c r="A22" s="108" t="s">
        <v>147</v>
      </c>
      <c r="B22" s="108" t="s">
        <v>176</v>
      </c>
      <c r="C22" s="108" t="s">
        <v>153</v>
      </c>
      <c r="D22" s="111" t="s">
        <v>180</v>
      </c>
      <c r="E22" s="111" t="s">
        <v>155</v>
      </c>
      <c r="F22" s="112">
        <v>465</v>
      </c>
    </row>
    <row r="23" s="113" customFormat="1" ht="26.05" customHeight="1" spans="1:6">
      <c r="A23" s="108" t="s">
        <v>147</v>
      </c>
      <c r="B23" s="108" t="s">
        <v>176</v>
      </c>
      <c r="C23" s="108" t="s">
        <v>173</v>
      </c>
      <c r="D23" s="111" t="s">
        <v>181</v>
      </c>
      <c r="E23" s="111" t="s">
        <v>182</v>
      </c>
      <c r="F23" s="112">
        <v>3867</v>
      </c>
    </row>
    <row r="24" s="113" customFormat="1" ht="26.05" customHeight="1" spans="1:6">
      <c r="A24" s="108" t="s">
        <v>147</v>
      </c>
      <c r="B24" s="108" t="s">
        <v>183</v>
      </c>
      <c r="C24" s="146"/>
      <c r="D24" s="132" t="s">
        <v>184</v>
      </c>
      <c r="E24" s="132" t="s">
        <v>185</v>
      </c>
      <c r="F24" s="131">
        <v>1486.758573</v>
      </c>
    </row>
    <row r="25" s="113" customFormat="1" ht="26.05" customHeight="1" spans="1:6">
      <c r="A25" s="108" t="s">
        <v>147</v>
      </c>
      <c r="B25" s="108" t="s">
        <v>183</v>
      </c>
      <c r="C25" s="108" t="s">
        <v>148</v>
      </c>
      <c r="D25" s="111" t="s">
        <v>186</v>
      </c>
      <c r="E25" s="111" t="s">
        <v>152</v>
      </c>
      <c r="F25" s="112">
        <v>847.758573</v>
      </c>
    </row>
    <row r="26" s="113" customFormat="1" ht="26.05" customHeight="1" spans="1:6">
      <c r="A26" s="108" t="s">
        <v>147</v>
      </c>
      <c r="B26" s="108" t="s">
        <v>183</v>
      </c>
      <c r="C26" s="108" t="s">
        <v>153</v>
      </c>
      <c r="D26" s="111" t="s">
        <v>187</v>
      </c>
      <c r="E26" s="111" t="s">
        <v>155</v>
      </c>
      <c r="F26" s="112">
        <v>97</v>
      </c>
    </row>
    <row r="27" s="113" customFormat="1" ht="26.05" customHeight="1" spans="1:6">
      <c r="A27" s="108" t="s">
        <v>147</v>
      </c>
      <c r="B27" s="108" t="s">
        <v>183</v>
      </c>
      <c r="C27" s="108" t="s">
        <v>183</v>
      </c>
      <c r="D27" s="111" t="s">
        <v>188</v>
      </c>
      <c r="E27" s="111" t="s">
        <v>189</v>
      </c>
      <c r="F27" s="112">
        <v>80</v>
      </c>
    </row>
    <row r="28" s="113" customFormat="1" ht="26.05" customHeight="1" spans="1:6">
      <c r="A28" s="108" t="s">
        <v>147</v>
      </c>
      <c r="B28" s="108" t="s">
        <v>183</v>
      </c>
      <c r="C28" s="108" t="s">
        <v>190</v>
      </c>
      <c r="D28" s="111" t="s">
        <v>191</v>
      </c>
      <c r="E28" s="111" t="s">
        <v>192</v>
      </c>
      <c r="F28" s="112">
        <v>232</v>
      </c>
    </row>
    <row r="29" s="113" customFormat="1" ht="26.05" customHeight="1" spans="1:6">
      <c r="A29" s="108" t="s">
        <v>147</v>
      </c>
      <c r="B29" s="108" t="s">
        <v>183</v>
      </c>
      <c r="C29" s="108" t="s">
        <v>156</v>
      </c>
      <c r="D29" s="111" t="s">
        <v>193</v>
      </c>
      <c r="E29" s="111" t="s">
        <v>194</v>
      </c>
      <c r="F29" s="112">
        <v>230</v>
      </c>
    </row>
    <row r="30" s="113" customFormat="1" ht="26.05" customHeight="1" spans="1:6">
      <c r="A30" s="108" t="s">
        <v>147</v>
      </c>
      <c r="B30" s="108" t="s">
        <v>170</v>
      </c>
      <c r="C30" s="146"/>
      <c r="D30" s="132" t="s">
        <v>195</v>
      </c>
      <c r="E30" s="132" t="s">
        <v>196</v>
      </c>
      <c r="F30" s="131">
        <v>3317.024165</v>
      </c>
    </row>
    <row r="31" s="113" customFormat="1" ht="26.05" customHeight="1" spans="1:6">
      <c r="A31" s="108" t="s">
        <v>147</v>
      </c>
      <c r="B31" s="108" t="s">
        <v>170</v>
      </c>
      <c r="C31" s="108" t="s">
        <v>148</v>
      </c>
      <c r="D31" s="111" t="s">
        <v>197</v>
      </c>
      <c r="E31" s="111" t="s">
        <v>152</v>
      </c>
      <c r="F31" s="112">
        <v>1449.154165</v>
      </c>
    </row>
    <row r="32" s="113" customFormat="1" ht="26.05" customHeight="1" spans="1:6">
      <c r="A32" s="108" t="s">
        <v>147</v>
      </c>
      <c r="B32" s="108" t="s">
        <v>170</v>
      </c>
      <c r="C32" s="108" t="s">
        <v>153</v>
      </c>
      <c r="D32" s="111" t="s">
        <v>198</v>
      </c>
      <c r="E32" s="111" t="s">
        <v>155</v>
      </c>
      <c r="F32" s="112">
        <v>973.4</v>
      </c>
    </row>
    <row r="33" s="113" customFormat="1" ht="26.05" customHeight="1" spans="1:6">
      <c r="A33" s="108" t="s">
        <v>147</v>
      </c>
      <c r="B33" s="108" t="s">
        <v>170</v>
      </c>
      <c r="C33" s="108" t="s">
        <v>190</v>
      </c>
      <c r="D33" s="111" t="s">
        <v>199</v>
      </c>
      <c r="E33" s="111" t="s">
        <v>200</v>
      </c>
      <c r="F33" s="112">
        <v>257.47</v>
      </c>
    </row>
    <row r="34" s="113" customFormat="1" ht="26.05" customHeight="1" spans="1:6">
      <c r="A34" s="108" t="s">
        <v>147</v>
      </c>
      <c r="B34" s="108" t="s">
        <v>170</v>
      </c>
      <c r="C34" s="108" t="s">
        <v>156</v>
      </c>
      <c r="D34" s="111" t="s">
        <v>201</v>
      </c>
      <c r="E34" s="111" t="s">
        <v>202</v>
      </c>
      <c r="F34" s="112">
        <v>625</v>
      </c>
    </row>
    <row r="35" s="113" customFormat="1" ht="26.05" customHeight="1" spans="1:6">
      <c r="A35" s="108" t="s">
        <v>147</v>
      </c>
      <c r="B35" s="108" t="s">
        <v>170</v>
      </c>
      <c r="C35" s="108" t="s">
        <v>173</v>
      </c>
      <c r="D35" s="111" t="s">
        <v>203</v>
      </c>
      <c r="E35" s="111" t="s">
        <v>204</v>
      </c>
      <c r="F35" s="112">
        <v>12</v>
      </c>
    </row>
    <row r="36" s="113" customFormat="1" ht="26.05" customHeight="1" spans="1:6">
      <c r="A36" s="108" t="s">
        <v>147</v>
      </c>
      <c r="B36" s="108" t="s">
        <v>156</v>
      </c>
      <c r="C36" s="146"/>
      <c r="D36" s="132" t="s">
        <v>205</v>
      </c>
      <c r="E36" s="132" t="s">
        <v>206</v>
      </c>
      <c r="F36" s="131">
        <v>735.393322</v>
      </c>
    </row>
    <row r="37" s="113" customFormat="1" ht="26.05" customHeight="1" spans="1:6">
      <c r="A37" s="108" t="s">
        <v>147</v>
      </c>
      <c r="B37" s="108" t="s">
        <v>156</v>
      </c>
      <c r="C37" s="108" t="s">
        <v>148</v>
      </c>
      <c r="D37" s="111" t="s">
        <v>207</v>
      </c>
      <c r="E37" s="111" t="s">
        <v>152</v>
      </c>
      <c r="F37" s="112">
        <v>461.893322</v>
      </c>
    </row>
    <row r="38" s="113" customFormat="1" ht="26.05" customHeight="1" spans="1:6">
      <c r="A38" s="108" t="s">
        <v>147</v>
      </c>
      <c r="B38" s="108" t="s">
        <v>156</v>
      </c>
      <c r="C38" s="108" t="s">
        <v>153</v>
      </c>
      <c r="D38" s="111" t="s">
        <v>208</v>
      </c>
      <c r="E38" s="111" t="s">
        <v>155</v>
      </c>
      <c r="F38" s="112">
        <v>272.5</v>
      </c>
    </row>
    <row r="39" s="113" customFormat="1" ht="26.05" customHeight="1" spans="1:6">
      <c r="A39" s="108" t="s">
        <v>147</v>
      </c>
      <c r="B39" s="108" t="s">
        <v>156</v>
      </c>
      <c r="C39" s="108" t="s">
        <v>173</v>
      </c>
      <c r="D39" s="111" t="s">
        <v>209</v>
      </c>
      <c r="E39" s="111" t="s">
        <v>210</v>
      </c>
      <c r="F39" s="112">
        <v>1</v>
      </c>
    </row>
    <row r="40" s="113" customFormat="1" ht="26.05" customHeight="1" spans="1:6">
      <c r="A40" s="108" t="s">
        <v>147</v>
      </c>
      <c r="B40" s="108" t="s">
        <v>211</v>
      </c>
      <c r="C40" s="146"/>
      <c r="D40" s="132" t="s">
        <v>212</v>
      </c>
      <c r="E40" s="132" t="s">
        <v>213</v>
      </c>
      <c r="F40" s="131">
        <v>2490.819221</v>
      </c>
    </row>
    <row r="41" s="113" customFormat="1" ht="26.05" customHeight="1" spans="1:6">
      <c r="A41" s="108" t="s">
        <v>147</v>
      </c>
      <c r="B41" s="108" t="s">
        <v>211</v>
      </c>
      <c r="C41" s="108" t="s">
        <v>148</v>
      </c>
      <c r="D41" s="111" t="s">
        <v>214</v>
      </c>
      <c r="E41" s="111" t="s">
        <v>152</v>
      </c>
      <c r="F41" s="112">
        <v>1812.819221</v>
      </c>
    </row>
    <row r="42" s="113" customFormat="1" ht="26.05" customHeight="1" spans="1:6">
      <c r="A42" s="108" t="s">
        <v>147</v>
      </c>
      <c r="B42" s="108" t="s">
        <v>211</v>
      </c>
      <c r="C42" s="108" t="s">
        <v>153</v>
      </c>
      <c r="D42" s="111" t="s">
        <v>215</v>
      </c>
      <c r="E42" s="111" t="s">
        <v>155</v>
      </c>
      <c r="F42" s="112">
        <v>678</v>
      </c>
    </row>
    <row r="43" s="113" customFormat="1" ht="26.05" customHeight="1" spans="1:6">
      <c r="A43" s="108" t="s">
        <v>147</v>
      </c>
      <c r="B43" s="108" t="s">
        <v>216</v>
      </c>
      <c r="C43" s="146"/>
      <c r="D43" s="132" t="s">
        <v>217</v>
      </c>
      <c r="E43" s="132" t="s">
        <v>218</v>
      </c>
      <c r="F43" s="131">
        <v>1971.855641</v>
      </c>
    </row>
    <row r="44" s="113" customFormat="1" ht="26.05" customHeight="1" spans="1:6">
      <c r="A44" s="108" t="s">
        <v>147</v>
      </c>
      <c r="B44" s="108" t="s">
        <v>216</v>
      </c>
      <c r="C44" s="108" t="s">
        <v>148</v>
      </c>
      <c r="D44" s="111" t="s">
        <v>219</v>
      </c>
      <c r="E44" s="111" t="s">
        <v>152</v>
      </c>
      <c r="F44" s="112">
        <v>683.795641</v>
      </c>
    </row>
    <row r="45" s="113" customFormat="1" ht="26.05" customHeight="1" spans="1:6">
      <c r="A45" s="108" t="s">
        <v>147</v>
      </c>
      <c r="B45" s="108" t="s">
        <v>216</v>
      </c>
      <c r="C45" s="108" t="s">
        <v>153</v>
      </c>
      <c r="D45" s="111" t="s">
        <v>220</v>
      </c>
      <c r="E45" s="111" t="s">
        <v>155</v>
      </c>
      <c r="F45" s="112">
        <v>431.4</v>
      </c>
    </row>
    <row r="46" s="113" customFormat="1" ht="26.05" customHeight="1" spans="1:6">
      <c r="A46" s="108" t="s">
        <v>147</v>
      </c>
      <c r="B46" s="108" t="s">
        <v>216</v>
      </c>
      <c r="C46" s="108" t="s">
        <v>156</v>
      </c>
      <c r="D46" s="111" t="s">
        <v>221</v>
      </c>
      <c r="E46" s="111" t="s">
        <v>222</v>
      </c>
      <c r="F46" s="112">
        <v>25</v>
      </c>
    </row>
    <row r="47" s="113" customFormat="1" ht="26.05" customHeight="1" spans="1:6">
      <c r="A47" s="108" t="s">
        <v>147</v>
      </c>
      <c r="B47" s="108" t="s">
        <v>216</v>
      </c>
      <c r="C47" s="108" t="s">
        <v>173</v>
      </c>
      <c r="D47" s="111" t="s">
        <v>223</v>
      </c>
      <c r="E47" s="111" t="s">
        <v>224</v>
      </c>
      <c r="F47" s="112">
        <v>831.66</v>
      </c>
    </row>
    <row r="48" s="113" customFormat="1" ht="26.05" customHeight="1" spans="1:6">
      <c r="A48" s="108" t="s">
        <v>147</v>
      </c>
      <c r="B48" s="108" t="s">
        <v>225</v>
      </c>
      <c r="C48" s="146"/>
      <c r="D48" s="132" t="s">
        <v>226</v>
      </c>
      <c r="E48" s="132" t="s">
        <v>227</v>
      </c>
      <c r="F48" s="131">
        <v>20</v>
      </c>
    </row>
    <row r="49" s="113" customFormat="1" ht="26.05" customHeight="1" spans="1:6">
      <c r="A49" s="108" t="s">
        <v>147</v>
      </c>
      <c r="B49" s="108" t="s">
        <v>225</v>
      </c>
      <c r="C49" s="108" t="s">
        <v>228</v>
      </c>
      <c r="D49" s="111" t="s">
        <v>229</v>
      </c>
      <c r="E49" s="111" t="s">
        <v>230</v>
      </c>
      <c r="F49" s="112">
        <v>20</v>
      </c>
    </row>
    <row r="50" s="113" customFormat="1" ht="26.05" customHeight="1" spans="1:6">
      <c r="A50" s="108" t="s">
        <v>147</v>
      </c>
      <c r="B50" s="108" t="s">
        <v>231</v>
      </c>
      <c r="C50" s="146"/>
      <c r="D50" s="132" t="s">
        <v>232</v>
      </c>
      <c r="E50" s="132" t="s">
        <v>233</v>
      </c>
      <c r="F50" s="131">
        <v>338.809215</v>
      </c>
    </row>
    <row r="51" s="113" customFormat="1" ht="26.05" customHeight="1" spans="1:6">
      <c r="A51" s="108" t="s">
        <v>147</v>
      </c>
      <c r="B51" s="108" t="s">
        <v>231</v>
      </c>
      <c r="C51" s="108" t="s">
        <v>148</v>
      </c>
      <c r="D51" s="111" t="s">
        <v>234</v>
      </c>
      <c r="E51" s="111" t="s">
        <v>152</v>
      </c>
      <c r="F51" s="112">
        <v>268.809215</v>
      </c>
    </row>
    <row r="52" s="113" customFormat="1" ht="26.05" customHeight="1" spans="1:6">
      <c r="A52" s="108" t="s">
        <v>147</v>
      </c>
      <c r="B52" s="108" t="s">
        <v>231</v>
      </c>
      <c r="C52" s="108" t="s">
        <v>176</v>
      </c>
      <c r="D52" s="111" t="s">
        <v>235</v>
      </c>
      <c r="E52" s="111" t="s">
        <v>236</v>
      </c>
      <c r="F52" s="112">
        <v>70</v>
      </c>
    </row>
    <row r="53" s="113" customFormat="1" ht="26.05" customHeight="1" spans="1:6">
      <c r="A53" s="108" t="s">
        <v>147</v>
      </c>
      <c r="B53" s="108" t="s">
        <v>237</v>
      </c>
      <c r="C53" s="146"/>
      <c r="D53" s="132" t="s">
        <v>238</v>
      </c>
      <c r="E53" s="132" t="s">
        <v>239</v>
      </c>
      <c r="F53" s="131">
        <v>16</v>
      </c>
    </row>
    <row r="54" s="113" customFormat="1" ht="26.05" customHeight="1" spans="1:6">
      <c r="A54" s="108" t="s">
        <v>147</v>
      </c>
      <c r="B54" s="108" t="s">
        <v>237</v>
      </c>
      <c r="C54" s="108" t="s">
        <v>173</v>
      </c>
      <c r="D54" s="111" t="s">
        <v>240</v>
      </c>
      <c r="E54" s="111" t="s">
        <v>241</v>
      </c>
      <c r="F54" s="112">
        <v>16</v>
      </c>
    </row>
    <row r="55" s="113" customFormat="1" ht="26.05" customHeight="1" spans="1:6">
      <c r="A55" s="108" t="s">
        <v>147</v>
      </c>
      <c r="B55" s="108" t="s">
        <v>242</v>
      </c>
      <c r="C55" s="146"/>
      <c r="D55" s="132" t="s">
        <v>243</v>
      </c>
      <c r="E55" s="132" t="s">
        <v>244</v>
      </c>
      <c r="F55" s="131">
        <v>520</v>
      </c>
    </row>
    <row r="56" s="113" customFormat="1" ht="26.05" customHeight="1" spans="1:6">
      <c r="A56" s="108" t="s">
        <v>147</v>
      </c>
      <c r="B56" s="108" t="s">
        <v>242</v>
      </c>
      <c r="C56" s="108" t="s">
        <v>173</v>
      </c>
      <c r="D56" s="111" t="s">
        <v>245</v>
      </c>
      <c r="E56" s="111" t="s">
        <v>246</v>
      </c>
      <c r="F56" s="112">
        <v>520</v>
      </c>
    </row>
    <row r="57" s="113" customFormat="1" ht="26.05" customHeight="1" spans="1:6">
      <c r="A57" s="108" t="s">
        <v>147</v>
      </c>
      <c r="B57" s="108" t="s">
        <v>247</v>
      </c>
      <c r="C57" s="146"/>
      <c r="D57" s="132" t="s">
        <v>248</v>
      </c>
      <c r="E57" s="132" t="s">
        <v>249</v>
      </c>
      <c r="F57" s="131">
        <v>84.3</v>
      </c>
    </row>
    <row r="58" s="113" customFormat="1" ht="26.05" customHeight="1" spans="1:6">
      <c r="A58" s="108" t="s">
        <v>147</v>
      </c>
      <c r="B58" s="108" t="s">
        <v>247</v>
      </c>
      <c r="C58" s="108" t="s">
        <v>153</v>
      </c>
      <c r="D58" s="111" t="s">
        <v>250</v>
      </c>
      <c r="E58" s="111" t="s">
        <v>155</v>
      </c>
      <c r="F58" s="112">
        <v>84.3</v>
      </c>
    </row>
    <row r="59" s="113" customFormat="1" ht="26.05" customHeight="1" spans="1:6">
      <c r="A59" s="108" t="s">
        <v>147</v>
      </c>
      <c r="B59" s="108" t="s">
        <v>251</v>
      </c>
      <c r="C59" s="146"/>
      <c r="D59" s="132" t="s">
        <v>252</v>
      </c>
      <c r="E59" s="132" t="s">
        <v>253</v>
      </c>
      <c r="F59" s="131">
        <v>922.895737</v>
      </c>
    </row>
    <row r="60" s="113" customFormat="1" ht="26.05" customHeight="1" spans="1:6">
      <c r="A60" s="108" t="s">
        <v>147</v>
      </c>
      <c r="B60" s="108" t="s">
        <v>251</v>
      </c>
      <c r="C60" s="108" t="s">
        <v>148</v>
      </c>
      <c r="D60" s="111" t="s">
        <v>254</v>
      </c>
      <c r="E60" s="111" t="s">
        <v>152</v>
      </c>
      <c r="F60" s="112">
        <v>401.995737</v>
      </c>
    </row>
    <row r="61" s="113" customFormat="1" ht="26.05" customHeight="1" spans="1:6">
      <c r="A61" s="108" t="s">
        <v>147</v>
      </c>
      <c r="B61" s="108" t="s">
        <v>251</v>
      </c>
      <c r="C61" s="108" t="s">
        <v>153</v>
      </c>
      <c r="D61" s="111" t="s">
        <v>255</v>
      </c>
      <c r="E61" s="111" t="s">
        <v>155</v>
      </c>
      <c r="F61" s="112">
        <v>403.9</v>
      </c>
    </row>
    <row r="62" s="113" customFormat="1" ht="26.05" customHeight="1" spans="1:6">
      <c r="A62" s="108" t="s">
        <v>147</v>
      </c>
      <c r="B62" s="108" t="s">
        <v>251</v>
      </c>
      <c r="C62" s="108" t="s">
        <v>173</v>
      </c>
      <c r="D62" s="111" t="s">
        <v>256</v>
      </c>
      <c r="E62" s="111" t="s">
        <v>257</v>
      </c>
      <c r="F62" s="112">
        <v>117</v>
      </c>
    </row>
    <row r="63" s="113" customFormat="1" ht="26.05" customHeight="1" spans="1:6">
      <c r="A63" s="108" t="s">
        <v>147</v>
      </c>
      <c r="B63" s="108" t="s">
        <v>258</v>
      </c>
      <c r="C63" s="146"/>
      <c r="D63" s="132" t="s">
        <v>259</v>
      </c>
      <c r="E63" s="132" t="s">
        <v>260</v>
      </c>
      <c r="F63" s="131">
        <v>5558.524118</v>
      </c>
    </row>
    <row r="64" s="113" customFormat="1" ht="26.05" customHeight="1" spans="1:6">
      <c r="A64" s="108" t="s">
        <v>147</v>
      </c>
      <c r="B64" s="108" t="s">
        <v>258</v>
      </c>
      <c r="C64" s="108" t="s">
        <v>148</v>
      </c>
      <c r="D64" s="111" t="s">
        <v>261</v>
      </c>
      <c r="E64" s="111" t="s">
        <v>152</v>
      </c>
      <c r="F64" s="112">
        <v>2832.574118</v>
      </c>
    </row>
    <row r="65" s="113" customFormat="1" ht="26.05" customHeight="1" spans="1:6">
      <c r="A65" s="108" t="s">
        <v>147</v>
      </c>
      <c r="B65" s="108" t="s">
        <v>258</v>
      </c>
      <c r="C65" s="108" t="s">
        <v>153</v>
      </c>
      <c r="D65" s="111" t="s">
        <v>262</v>
      </c>
      <c r="E65" s="111" t="s">
        <v>155</v>
      </c>
      <c r="F65" s="112">
        <v>2595.95</v>
      </c>
    </row>
    <row r="66" s="113" customFormat="1" ht="26.05" customHeight="1" spans="1:6">
      <c r="A66" s="108" t="s">
        <v>147</v>
      </c>
      <c r="B66" s="108" t="s">
        <v>258</v>
      </c>
      <c r="C66" s="108" t="s">
        <v>183</v>
      </c>
      <c r="D66" s="111" t="s">
        <v>263</v>
      </c>
      <c r="E66" s="111" t="s">
        <v>264</v>
      </c>
      <c r="F66" s="112">
        <v>130</v>
      </c>
    </row>
    <row r="67" s="113" customFormat="1" ht="26.05" customHeight="1" spans="1:6">
      <c r="A67" s="108" t="s">
        <v>147</v>
      </c>
      <c r="B67" s="108" t="s">
        <v>265</v>
      </c>
      <c r="C67" s="146"/>
      <c r="D67" s="132" t="s">
        <v>266</v>
      </c>
      <c r="E67" s="132" t="s">
        <v>267</v>
      </c>
      <c r="F67" s="131">
        <v>3812.735421</v>
      </c>
    </row>
    <row r="68" s="113" customFormat="1" ht="26.05" customHeight="1" spans="1:6">
      <c r="A68" s="108" t="s">
        <v>147</v>
      </c>
      <c r="B68" s="108" t="s">
        <v>265</v>
      </c>
      <c r="C68" s="108" t="s">
        <v>148</v>
      </c>
      <c r="D68" s="111" t="s">
        <v>268</v>
      </c>
      <c r="E68" s="111" t="s">
        <v>152</v>
      </c>
      <c r="F68" s="112">
        <v>834.615421</v>
      </c>
    </row>
    <row r="69" s="113" customFormat="1" ht="26.05" customHeight="1" spans="1:6">
      <c r="A69" s="108" t="s">
        <v>147</v>
      </c>
      <c r="B69" s="108" t="s">
        <v>265</v>
      </c>
      <c r="C69" s="108" t="s">
        <v>153</v>
      </c>
      <c r="D69" s="111" t="s">
        <v>269</v>
      </c>
      <c r="E69" s="111" t="s">
        <v>155</v>
      </c>
      <c r="F69" s="112">
        <v>2212.74</v>
      </c>
    </row>
    <row r="70" s="113" customFormat="1" ht="26.05" customHeight="1" spans="1:6">
      <c r="A70" s="108" t="s">
        <v>147</v>
      </c>
      <c r="B70" s="108" t="s">
        <v>265</v>
      </c>
      <c r="C70" s="108" t="s">
        <v>173</v>
      </c>
      <c r="D70" s="111" t="s">
        <v>270</v>
      </c>
      <c r="E70" s="111" t="s">
        <v>271</v>
      </c>
      <c r="F70" s="112">
        <v>765.38</v>
      </c>
    </row>
    <row r="71" s="113" customFormat="1" ht="26.05" customHeight="1" spans="1:6">
      <c r="A71" s="108" t="s">
        <v>147</v>
      </c>
      <c r="B71" s="108" t="s">
        <v>272</v>
      </c>
      <c r="C71" s="146"/>
      <c r="D71" s="132" t="s">
        <v>273</v>
      </c>
      <c r="E71" s="132" t="s">
        <v>274</v>
      </c>
      <c r="F71" s="131">
        <v>2944.557334</v>
      </c>
    </row>
    <row r="72" s="113" customFormat="1" ht="26.05" customHeight="1" spans="1:6">
      <c r="A72" s="108" t="s">
        <v>147</v>
      </c>
      <c r="B72" s="108" t="s">
        <v>272</v>
      </c>
      <c r="C72" s="108" t="s">
        <v>148</v>
      </c>
      <c r="D72" s="111" t="s">
        <v>275</v>
      </c>
      <c r="E72" s="111" t="s">
        <v>152</v>
      </c>
      <c r="F72" s="112">
        <v>820.557334</v>
      </c>
    </row>
    <row r="73" s="113" customFormat="1" ht="26.05" customHeight="1" spans="1:6">
      <c r="A73" s="108" t="s">
        <v>147</v>
      </c>
      <c r="B73" s="108" t="s">
        <v>272</v>
      </c>
      <c r="C73" s="108" t="s">
        <v>153</v>
      </c>
      <c r="D73" s="111" t="s">
        <v>276</v>
      </c>
      <c r="E73" s="111" t="s">
        <v>155</v>
      </c>
      <c r="F73" s="112">
        <v>2124</v>
      </c>
    </row>
    <row r="74" s="113" customFormat="1" ht="26.05" customHeight="1" spans="1:6">
      <c r="A74" s="108" t="s">
        <v>147</v>
      </c>
      <c r="B74" s="108" t="s">
        <v>277</v>
      </c>
      <c r="C74" s="146"/>
      <c r="D74" s="132" t="s">
        <v>278</v>
      </c>
      <c r="E74" s="132" t="s">
        <v>279</v>
      </c>
      <c r="F74" s="131">
        <v>604.78897</v>
      </c>
    </row>
    <row r="75" s="113" customFormat="1" ht="26.05" customHeight="1" spans="1:6">
      <c r="A75" s="108" t="s">
        <v>147</v>
      </c>
      <c r="B75" s="108" t="s">
        <v>277</v>
      </c>
      <c r="C75" s="108" t="s">
        <v>148</v>
      </c>
      <c r="D75" s="111" t="s">
        <v>280</v>
      </c>
      <c r="E75" s="111" t="s">
        <v>152</v>
      </c>
      <c r="F75" s="112">
        <v>358.78897</v>
      </c>
    </row>
    <row r="76" s="113" customFormat="1" ht="26.05" customHeight="1" spans="1:6">
      <c r="A76" s="108" t="s">
        <v>147</v>
      </c>
      <c r="B76" s="108" t="s">
        <v>277</v>
      </c>
      <c r="C76" s="108" t="s">
        <v>153</v>
      </c>
      <c r="D76" s="111" t="s">
        <v>281</v>
      </c>
      <c r="E76" s="111" t="s">
        <v>155</v>
      </c>
      <c r="F76" s="112">
        <v>232</v>
      </c>
    </row>
    <row r="77" s="113" customFormat="1" ht="26.05" customHeight="1" spans="1:6">
      <c r="A77" s="108" t="s">
        <v>147</v>
      </c>
      <c r="B77" s="108" t="s">
        <v>277</v>
      </c>
      <c r="C77" s="108" t="s">
        <v>176</v>
      </c>
      <c r="D77" s="111" t="s">
        <v>282</v>
      </c>
      <c r="E77" s="111" t="s">
        <v>283</v>
      </c>
      <c r="F77" s="112">
        <v>14</v>
      </c>
    </row>
    <row r="78" s="113" customFormat="1" ht="26.05" customHeight="1" spans="1:6">
      <c r="A78" s="108" t="s">
        <v>147</v>
      </c>
      <c r="B78" s="108" t="s">
        <v>284</v>
      </c>
      <c r="C78" s="146"/>
      <c r="D78" s="132" t="s">
        <v>285</v>
      </c>
      <c r="E78" s="132" t="s">
        <v>286</v>
      </c>
      <c r="F78" s="131">
        <v>713.097259</v>
      </c>
    </row>
    <row r="79" s="113" customFormat="1" ht="26.05" customHeight="1" spans="1:6">
      <c r="A79" s="108" t="s">
        <v>147</v>
      </c>
      <c r="B79" s="108" t="s">
        <v>284</v>
      </c>
      <c r="C79" s="108" t="s">
        <v>148</v>
      </c>
      <c r="D79" s="111" t="s">
        <v>287</v>
      </c>
      <c r="E79" s="111" t="s">
        <v>152</v>
      </c>
      <c r="F79" s="112">
        <v>191.097259</v>
      </c>
    </row>
    <row r="80" s="113" customFormat="1" ht="26.05" customHeight="1" spans="1:6">
      <c r="A80" s="108" t="s">
        <v>147</v>
      </c>
      <c r="B80" s="108" t="s">
        <v>284</v>
      </c>
      <c r="C80" s="108" t="s">
        <v>153</v>
      </c>
      <c r="D80" s="111" t="s">
        <v>288</v>
      </c>
      <c r="E80" s="111" t="s">
        <v>155</v>
      </c>
      <c r="F80" s="112">
        <v>100</v>
      </c>
    </row>
    <row r="81" s="113" customFormat="1" ht="26.05" customHeight="1" spans="1:6">
      <c r="A81" s="108" t="s">
        <v>147</v>
      </c>
      <c r="B81" s="108" t="s">
        <v>284</v>
      </c>
      <c r="C81" s="108" t="s">
        <v>173</v>
      </c>
      <c r="D81" s="111" t="s">
        <v>289</v>
      </c>
      <c r="E81" s="111" t="s">
        <v>290</v>
      </c>
      <c r="F81" s="112">
        <v>422</v>
      </c>
    </row>
    <row r="82" s="113" customFormat="1" ht="26.05" customHeight="1" spans="1:6">
      <c r="A82" s="108" t="s">
        <v>147</v>
      </c>
      <c r="B82" s="108" t="s">
        <v>291</v>
      </c>
      <c r="C82" s="146"/>
      <c r="D82" s="132" t="s">
        <v>292</v>
      </c>
      <c r="E82" s="132" t="s">
        <v>293</v>
      </c>
      <c r="F82" s="131">
        <v>6598.093442</v>
      </c>
    </row>
    <row r="83" s="113" customFormat="1" ht="26.05" customHeight="1" spans="1:6">
      <c r="A83" s="108" t="s">
        <v>147</v>
      </c>
      <c r="B83" s="108" t="s">
        <v>291</v>
      </c>
      <c r="C83" s="108" t="s">
        <v>148</v>
      </c>
      <c r="D83" s="111" t="s">
        <v>294</v>
      </c>
      <c r="E83" s="111" t="s">
        <v>152</v>
      </c>
      <c r="F83" s="112">
        <v>4568.323442</v>
      </c>
    </row>
    <row r="84" s="113" customFormat="1" ht="26.05" customHeight="1" spans="1:6">
      <c r="A84" s="108" t="s">
        <v>147</v>
      </c>
      <c r="B84" s="108" t="s">
        <v>291</v>
      </c>
      <c r="C84" s="108" t="s">
        <v>176</v>
      </c>
      <c r="D84" s="111" t="s">
        <v>295</v>
      </c>
      <c r="E84" s="111" t="s">
        <v>296</v>
      </c>
      <c r="F84" s="112">
        <v>561.5</v>
      </c>
    </row>
    <row r="85" s="113" customFormat="1" ht="26.05" customHeight="1" spans="1:6">
      <c r="A85" s="108" t="s">
        <v>147</v>
      </c>
      <c r="B85" s="108" t="s">
        <v>291</v>
      </c>
      <c r="C85" s="108" t="s">
        <v>183</v>
      </c>
      <c r="D85" s="111" t="s">
        <v>297</v>
      </c>
      <c r="E85" s="111" t="s">
        <v>298</v>
      </c>
      <c r="F85" s="112">
        <v>61.3</v>
      </c>
    </row>
    <row r="86" s="113" customFormat="1" ht="26.05" customHeight="1" spans="1:6">
      <c r="A86" s="108" t="s">
        <v>147</v>
      </c>
      <c r="B86" s="108" t="s">
        <v>291</v>
      </c>
      <c r="C86" s="108" t="s">
        <v>156</v>
      </c>
      <c r="D86" s="111" t="s">
        <v>299</v>
      </c>
      <c r="E86" s="111" t="s">
        <v>200</v>
      </c>
      <c r="F86" s="112">
        <v>22</v>
      </c>
    </row>
    <row r="87" s="113" customFormat="1" ht="26.05" customHeight="1" spans="1:6">
      <c r="A87" s="108" t="s">
        <v>147</v>
      </c>
      <c r="B87" s="108" t="s">
        <v>291</v>
      </c>
      <c r="C87" s="108" t="s">
        <v>300</v>
      </c>
      <c r="D87" s="111" t="s">
        <v>301</v>
      </c>
      <c r="E87" s="111" t="s">
        <v>302</v>
      </c>
      <c r="F87" s="112">
        <v>584.4</v>
      </c>
    </row>
    <row r="88" s="113" customFormat="1" ht="26.05" customHeight="1" spans="1:6">
      <c r="A88" s="108" t="s">
        <v>147</v>
      </c>
      <c r="B88" s="108" t="s">
        <v>291</v>
      </c>
      <c r="C88" s="108" t="s">
        <v>303</v>
      </c>
      <c r="D88" s="111" t="s">
        <v>304</v>
      </c>
      <c r="E88" s="111" t="s">
        <v>305</v>
      </c>
      <c r="F88" s="112">
        <v>8</v>
      </c>
    </row>
    <row r="89" s="113" customFormat="1" ht="26.05" customHeight="1" spans="1:6">
      <c r="A89" s="108" t="s">
        <v>147</v>
      </c>
      <c r="B89" s="108" t="s">
        <v>291</v>
      </c>
      <c r="C89" s="108" t="s">
        <v>306</v>
      </c>
      <c r="D89" s="111" t="s">
        <v>307</v>
      </c>
      <c r="E89" s="111" t="s">
        <v>308</v>
      </c>
      <c r="F89" s="112">
        <v>10</v>
      </c>
    </row>
    <row r="90" s="113" customFormat="1" ht="26.05" customHeight="1" spans="1:6">
      <c r="A90" s="108" t="s">
        <v>147</v>
      </c>
      <c r="B90" s="108" t="s">
        <v>291</v>
      </c>
      <c r="C90" s="108" t="s">
        <v>309</v>
      </c>
      <c r="D90" s="111" t="s">
        <v>310</v>
      </c>
      <c r="E90" s="111" t="s">
        <v>311</v>
      </c>
      <c r="F90" s="112">
        <v>230.44</v>
      </c>
    </row>
    <row r="91" s="113" customFormat="1" ht="26.05" customHeight="1" spans="1:6">
      <c r="A91" s="108" t="s">
        <v>147</v>
      </c>
      <c r="B91" s="108" t="s">
        <v>291</v>
      </c>
      <c r="C91" s="108" t="s">
        <v>173</v>
      </c>
      <c r="D91" s="111" t="s">
        <v>312</v>
      </c>
      <c r="E91" s="111" t="s">
        <v>313</v>
      </c>
      <c r="F91" s="112">
        <v>552.13</v>
      </c>
    </row>
    <row r="92" s="113" customFormat="1" ht="26.05" customHeight="1" spans="1:6">
      <c r="A92" s="108" t="s">
        <v>147</v>
      </c>
      <c r="B92" s="108" t="s">
        <v>314</v>
      </c>
      <c r="C92" s="146"/>
      <c r="D92" s="132" t="s">
        <v>315</v>
      </c>
      <c r="E92" s="132" t="s">
        <v>316</v>
      </c>
      <c r="F92" s="131">
        <v>826.295423</v>
      </c>
    </row>
    <row r="93" s="113" customFormat="1" ht="26.05" customHeight="1" spans="1:6">
      <c r="A93" s="108" t="s">
        <v>147</v>
      </c>
      <c r="B93" s="108" t="s">
        <v>314</v>
      </c>
      <c r="C93" s="108" t="s">
        <v>148</v>
      </c>
      <c r="D93" s="111" t="s">
        <v>317</v>
      </c>
      <c r="E93" s="111" t="s">
        <v>152</v>
      </c>
      <c r="F93" s="112">
        <v>421.295423</v>
      </c>
    </row>
    <row r="94" s="113" customFormat="1" ht="26.05" customHeight="1" spans="1:6">
      <c r="A94" s="108" t="s">
        <v>147</v>
      </c>
      <c r="B94" s="108" t="s">
        <v>314</v>
      </c>
      <c r="C94" s="108" t="s">
        <v>176</v>
      </c>
      <c r="D94" s="111" t="s">
        <v>318</v>
      </c>
      <c r="E94" s="111" t="s">
        <v>319</v>
      </c>
      <c r="F94" s="112">
        <v>405</v>
      </c>
    </row>
    <row r="95" s="113" customFormat="1" ht="26.05" customHeight="1" spans="1:6">
      <c r="A95" s="108" t="s">
        <v>147</v>
      </c>
      <c r="B95" s="108" t="s">
        <v>173</v>
      </c>
      <c r="C95" s="146"/>
      <c r="D95" s="132" t="s">
        <v>320</v>
      </c>
      <c r="E95" s="132" t="s">
        <v>321</v>
      </c>
      <c r="F95" s="131">
        <v>533</v>
      </c>
    </row>
    <row r="96" s="113" customFormat="1" ht="26.05" customHeight="1" spans="1:6">
      <c r="A96" s="108" t="s">
        <v>147</v>
      </c>
      <c r="B96" s="108" t="s">
        <v>173</v>
      </c>
      <c r="C96" s="108" t="s">
        <v>173</v>
      </c>
      <c r="D96" s="111" t="s">
        <v>322</v>
      </c>
      <c r="E96" s="111" t="s">
        <v>323</v>
      </c>
      <c r="F96" s="112">
        <v>533</v>
      </c>
    </row>
    <row r="97" s="113" customFormat="1" ht="26.05" customHeight="1" spans="1:6">
      <c r="A97" s="108" t="s">
        <v>324</v>
      </c>
      <c r="B97" s="146"/>
      <c r="C97" s="146"/>
      <c r="D97" s="132" t="s">
        <v>324</v>
      </c>
      <c r="E97" s="132" t="s">
        <v>116</v>
      </c>
      <c r="F97" s="131">
        <v>450</v>
      </c>
    </row>
    <row r="98" s="113" customFormat="1" ht="26.05" customHeight="1" spans="1:6">
      <c r="A98" s="108" t="s">
        <v>324</v>
      </c>
      <c r="B98" s="108" t="s">
        <v>170</v>
      </c>
      <c r="C98" s="146"/>
      <c r="D98" s="132" t="s">
        <v>325</v>
      </c>
      <c r="E98" s="132" t="s">
        <v>326</v>
      </c>
      <c r="F98" s="131">
        <v>200</v>
      </c>
    </row>
    <row r="99" s="113" customFormat="1" ht="26.05" customHeight="1" spans="1:6">
      <c r="A99" s="108" t="s">
        <v>324</v>
      </c>
      <c r="B99" s="108" t="s">
        <v>170</v>
      </c>
      <c r="C99" s="108" t="s">
        <v>148</v>
      </c>
      <c r="D99" s="111" t="s">
        <v>327</v>
      </c>
      <c r="E99" s="111" t="s">
        <v>328</v>
      </c>
      <c r="F99" s="112">
        <v>200</v>
      </c>
    </row>
    <row r="100" s="113" customFormat="1" ht="26.05" customHeight="1" spans="1:6">
      <c r="A100" s="108" t="s">
        <v>324</v>
      </c>
      <c r="B100" s="108" t="s">
        <v>173</v>
      </c>
      <c r="C100" s="146"/>
      <c r="D100" s="132" t="s">
        <v>329</v>
      </c>
      <c r="E100" s="132" t="s">
        <v>330</v>
      </c>
      <c r="F100" s="131">
        <v>250</v>
      </c>
    </row>
    <row r="101" s="113" customFormat="1" ht="26.05" customHeight="1" spans="1:6">
      <c r="A101" s="108" t="s">
        <v>324</v>
      </c>
      <c r="B101" s="108" t="s">
        <v>173</v>
      </c>
      <c r="C101" s="108" t="s">
        <v>173</v>
      </c>
      <c r="D101" s="111" t="s">
        <v>331</v>
      </c>
      <c r="E101" s="111" t="s">
        <v>332</v>
      </c>
      <c r="F101" s="112">
        <v>250</v>
      </c>
    </row>
    <row r="102" s="113" customFormat="1" ht="26.05" customHeight="1" spans="1:6">
      <c r="A102" s="108" t="s">
        <v>333</v>
      </c>
      <c r="B102" s="146"/>
      <c r="C102" s="146"/>
      <c r="D102" s="132" t="s">
        <v>333</v>
      </c>
      <c r="E102" s="132" t="s">
        <v>117</v>
      </c>
      <c r="F102" s="131">
        <v>23899.219492</v>
      </c>
    </row>
    <row r="103" s="113" customFormat="1" ht="26.05" customHeight="1" spans="1:6">
      <c r="A103" s="108" t="s">
        <v>333</v>
      </c>
      <c r="B103" s="108" t="s">
        <v>153</v>
      </c>
      <c r="C103" s="146"/>
      <c r="D103" s="132" t="s">
        <v>334</v>
      </c>
      <c r="E103" s="132" t="s">
        <v>335</v>
      </c>
      <c r="F103" s="131">
        <v>19347.27</v>
      </c>
    </row>
    <row r="104" s="113" customFormat="1" ht="26.05" customHeight="1" spans="1:6">
      <c r="A104" s="108" t="s">
        <v>333</v>
      </c>
      <c r="B104" s="108" t="s">
        <v>153</v>
      </c>
      <c r="C104" s="108" t="s">
        <v>153</v>
      </c>
      <c r="D104" s="111" t="s">
        <v>336</v>
      </c>
      <c r="E104" s="111" t="s">
        <v>155</v>
      </c>
      <c r="F104" s="112">
        <v>60</v>
      </c>
    </row>
    <row r="105" s="113" customFormat="1" ht="26.05" customHeight="1" spans="1:6">
      <c r="A105" s="108" t="s">
        <v>333</v>
      </c>
      <c r="B105" s="108" t="s">
        <v>153</v>
      </c>
      <c r="C105" s="108" t="s">
        <v>337</v>
      </c>
      <c r="D105" s="111" t="s">
        <v>338</v>
      </c>
      <c r="E105" s="111" t="s">
        <v>339</v>
      </c>
      <c r="F105" s="112">
        <v>19287.27</v>
      </c>
    </row>
    <row r="106" s="113" customFormat="1" ht="26.05" customHeight="1" spans="1:6">
      <c r="A106" s="108" t="s">
        <v>333</v>
      </c>
      <c r="B106" s="108" t="s">
        <v>176</v>
      </c>
      <c r="C106" s="146"/>
      <c r="D106" s="132" t="s">
        <v>340</v>
      </c>
      <c r="E106" s="132" t="s">
        <v>341</v>
      </c>
      <c r="F106" s="131">
        <v>912</v>
      </c>
    </row>
    <row r="107" s="113" customFormat="1" ht="26.05" customHeight="1" spans="1:6">
      <c r="A107" s="108" t="s">
        <v>333</v>
      </c>
      <c r="B107" s="108" t="s">
        <v>176</v>
      </c>
      <c r="C107" s="108" t="s">
        <v>148</v>
      </c>
      <c r="D107" s="111" t="s">
        <v>342</v>
      </c>
      <c r="E107" s="111" t="s">
        <v>152</v>
      </c>
      <c r="F107" s="112">
        <v>912</v>
      </c>
    </row>
    <row r="108" s="113" customFormat="1" ht="26.05" customHeight="1" spans="1:6">
      <c r="A108" s="108" t="s">
        <v>333</v>
      </c>
      <c r="B108" s="108" t="s">
        <v>183</v>
      </c>
      <c r="C108" s="146"/>
      <c r="D108" s="132" t="s">
        <v>343</v>
      </c>
      <c r="E108" s="132" t="s">
        <v>344</v>
      </c>
      <c r="F108" s="131">
        <v>1823</v>
      </c>
    </row>
    <row r="109" s="113" customFormat="1" ht="26.05" customHeight="1" spans="1:6">
      <c r="A109" s="108" t="s">
        <v>333</v>
      </c>
      <c r="B109" s="108" t="s">
        <v>183</v>
      </c>
      <c r="C109" s="108" t="s">
        <v>148</v>
      </c>
      <c r="D109" s="111" t="s">
        <v>345</v>
      </c>
      <c r="E109" s="111" t="s">
        <v>152</v>
      </c>
      <c r="F109" s="112">
        <v>1823</v>
      </c>
    </row>
    <row r="110" s="113" customFormat="1" ht="26.05" customHeight="1" spans="1:6">
      <c r="A110" s="108" t="s">
        <v>333</v>
      </c>
      <c r="B110" s="108" t="s">
        <v>170</v>
      </c>
      <c r="C110" s="146"/>
      <c r="D110" s="132" t="s">
        <v>346</v>
      </c>
      <c r="E110" s="132" t="s">
        <v>347</v>
      </c>
      <c r="F110" s="131">
        <v>1771.949492</v>
      </c>
    </row>
    <row r="111" s="113" customFormat="1" ht="26.05" customHeight="1" spans="1:6">
      <c r="A111" s="108" t="s">
        <v>333</v>
      </c>
      <c r="B111" s="108" t="s">
        <v>170</v>
      </c>
      <c r="C111" s="108" t="s">
        <v>148</v>
      </c>
      <c r="D111" s="111" t="s">
        <v>348</v>
      </c>
      <c r="E111" s="111" t="s">
        <v>152</v>
      </c>
      <c r="F111" s="112">
        <v>1423.949492</v>
      </c>
    </row>
    <row r="112" s="113" customFormat="1" ht="26.05" customHeight="1" spans="1:6">
      <c r="A112" s="108" t="s">
        <v>333</v>
      </c>
      <c r="B112" s="108" t="s">
        <v>170</v>
      </c>
      <c r="C112" s="108" t="s">
        <v>153</v>
      </c>
      <c r="D112" s="111" t="s">
        <v>349</v>
      </c>
      <c r="E112" s="111" t="s">
        <v>155</v>
      </c>
      <c r="F112" s="112">
        <v>317</v>
      </c>
    </row>
    <row r="113" s="113" customFormat="1" ht="26.05" customHeight="1" spans="1:6">
      <c r="A113" s="108" t="s">
        <v>333</v>
      </c>
      <c r="B113" s="108" t="s">
        <v>170</v>
      </c>
      <c r="C113" s="108" t="s">
        <v>176</v>
      </c>
      <c r="D113" s="111" t="s">
        <v>350</v>
      </c>
      <c r="E113" s="111" t="s">
        <v>351</v>
      </c>
      <c r="F113" s="112">
        <v>11</v>
      </c>
    </row>
    <row r="114" s="113" customFormat="1" ht="26.05" customHeight="1" spans="1:6">
      <c r="A114" s="108" t="s">
        <v>333</v>
      </c>
      <c r="B114" s="108" t="s">
        <v>170</v>
      </c>
      <c r="C114" s="108" t="s">
        <v>190</v>
      </c>
      <c r="D114" s="111" t="s">
        <v>352</v>
      </c>
      <c r="E114" s="111" t="s">
        <v>353</v>
      </c>
      <c r="F114" s="112">
        <v>9</v>
      </c>
    </row>
    <row r="115" s="113" customFormat="1" ht="26.05" customHeight="1" spans="1:6">
      <c r="A115" s="108" t="s">
        <v>333</v>
      </c>
      <c r="B115" s="108" t="s">
        <v>170</v>
      </c>
      <c r="C115" s="108" t="s">
        <v>300</v>
      </c>
      <c r="D115" s="111" t="s">
        <v>354</v>
      </c>
      <c r="E115" s="111" t="s">
        <v>355</v>
      </c>
      <c r="F115" s="112">
        <v>11</v>
      </c>
    </row>
    <row r="116" s="113" customFormat="1" ht="26.05" customHeight="1" spans="1:6">
      <c r="A116" s="108" t="s">
        <v>333</v>
      </c>
      <c r="B116" s="108" t="s">
        <v>173</v>
      </c>
      <c r="C116" s="146"/>
      <c r="D116" s="132" t="s">
        <v>356</v>
      </c>
      <c r="E116" s="132" t="s">
        <v>357</v>
      </c>
      <c r="F116" s="131">
        <v>45</v>
      </c>
    </row>
    <row r="117" s="113" customFormat="1" ht="26.05" customHeight="1" spans="1:6">
      <c r="A117" s="108" t="s">
        <v>333</v>
      </c>
      <c r="B117" s="108" t="s">
        <v>173</v>
      </c>
      <c r="C117" s="108" t="s">
        <v>173</v>
      </c>
      <c r="D117" s="111" t="s">
        <v>358</v>
      </c>
      <c r="E117" s="111" t="s">
        <v>359</v>
      </c>
      <c r="F117" s="112">
        <v>45</v>
      </c>
    </row>
    <row r="118" s="113" customFormat="1" ht="26.05" customHeight="1" spans="1:6">
      <c r="A118" s="108" t="s">
        <v>360</v>
      </c>
      <c r="B118" s="146"/>
      <c r="C118" s="146"/>
      <c r="D118" s="132" t="s">
        <v>360</v>
      </c>
      <c r="E118" s="132" t="s">
        <v>118</v>
      </c>
      <c r="F118" s="131">
        <v>246029.620617</v>
      </c>
    </row>
    <row r="119" s="113" customFormat="1" ht="26.05" customHeight="1" spans="1:6">
      <c r="A119" s="108" t="s">
        <v>360</v>
      </c>
      <c r="B119" s="108" t="s">
        <v>148</v>
      </c>
      <c r="C119" s="146"/>
      <c r="D119" s="132" t="s">
        <v>361</v>
      </c>
      <c r="E119" s="132" t="s">
        <v>362</v>
      </c>
      <c r="F119" s="131">
        <v>4724.563276</v>
      </c>
    </row>
    <row r="120" s="113" customFormat="1" ht="26.05" customHeight="1" spans="1:6">
      <c r="A120" s="108" t="s">
        <v>360</v>
      </c>
      <c r="B120" s="108" t="s">
        <v>148</v>
      </c>
      <c r="C120" s="108" t="s">
        <v>148</v>
      </c>
      <c r="D120" s="111" t="s">
        <v>363</v>
      </c>
      <c r="E120" s="111" t="s">
        <v>152</v>
      </c>
      <c r="F120" s="112">
        <v>687.694482</v>
      </c>
    </row>
    <row r="121" s="113" customFormat="1" ht="26.05" customHeight="1" spans="1:6">
      <c r="A121" s="108" t="s">
        <v>360</v>
      </c>
      <c r="B121" s="108" t="s">
        <v>148</v>
      </c>
      <c r="C121" s="108" t="s">
        <v>153</v>
      </c>
      <c r="D121" s="111" t="s">
        <v>364</v>
      </c>
      <c r="E121" s="111" t="s">
        <v>155</v>
      </c>
      <c r="F121" s="112">
        <v>955.35</v>
      </c>
    </row>
    <row r="122" s="113" customFormat="1" ht="26.05" customHeight="1" spans="1:6">
      <c r="A122" s="108" t="s">
        <v>360</v>
      </c>
      <c r="B122" s="108" t="s">
        <v>148</v>
      </c>
      <c r="C122" s="108" t="s">
        <v>173</v>
      </c>
      <c r="D122" s="111" t="s">
        <v>365</v>
      </c>
      <c r="E122" s="111" t="s">
        <v>366</v>
      </c>
      <c r="F122" s="112">
        <v>3081.518794</v>
      </c>
    </row>
    <row r="123" s="113" customFormat="1" ht="26.05" customHeight="1" spans="1:6">
      <c r="A123" s="108" t="s">
        <v>360</v>
      </c>
      <c r="B123" s="108" t="s">
        <v>153</v>
      </c>
      <c r="C123" s="146"/>
      <c r="D123" s="132" t="s">
        <v>367</v>
      </c>
      <c r="E123" s="132" t="s">
        <v>368</v>
      </c>
      <c r="F123" s="131">
        <v>237871.675395</v>
      </c>
    </row>
    <row r="124" s="113" customFormat="1" ht="26.05" customHeight="1" spans="1:6">
      <c r="A124" s="108" t="s">
        <v>360</v>
      </c>
      <c r="B124" s="108" t="s">
        <v>153</v>
      </c>
      <c r="C124" s="108" t="s">
        <v>148</v>
      </c>
      <c r="D124" s="111" t="s">
        <v>369</v>
      </c>
      <c r="E124" s="111" t="s">
        <v>370</v>
      </c>
      <c r="F124" s="112">
        <v>19686.660544</v>
      </c>
    </row>
    <row r="125" s="113" customFormat="1" ht="26.05" customHeight="1" spans="1:6">
      <c r="A125" s="108" t="s">
        <v>360</v>
      </c>
      <c r="B125" s="108" t="s">
        <v>153</v>
      </c>
      <c r="C125" s="108" t="s">
        <v>153</v>
      </c>
      <c r="D125" s="111" t="s">
        <v>371</v>
      </c>
      <c r="E125" s="111" t="s">
        <v>372</v>
      </c>
      <c r="F125" s="112">
        <v>129035.269996</v>
      </c>
    </row>
    <row r="126" s="113" customFormat="1" ht="26.05" customHeight="1" spans="1:6">
      <c r="A126" s="108" t="s">
        <v>360</v>
      </c>
      <c r="B126" s="108" t="s">
        <v>153</v>
      </c>
      <c r="C126" s="108" t="s">
        <v>163</v>
      </c>
      <c r="D126" s="111" t="s">
        <v>373</v>
      </c>
      <c r="E126" s="111" t="s">
        <v>374</v>
      </c>
      <c r="F126" s="112">
        <v>45475.860946</v>
      </c>
    </row>
    <row r="127" s="113" customFormat="1" ht="26.05" customHeight="1" spans="1:6">
      <c r="A127" s="108" t="s">
        <v>360</v>
      </c>
      <c r="B127" s="108" t="s">
        <v>153</v>
      </c>
      <c r="C127" s="108" t="s">
        <v>176</v>
      </c>
      <c r="D127" s="111" t="s">
        <v>375</v>
      </c>
      <c r="E127" s="111" t="s">
        <v>376</v>
      </c>
      <c r="F127" s="112">
        <v>5041.883909</v>
      </c>
    </row>
    <row r="128" s="113" customFormat="1" ht="26.05" customHeight="1" spans="1:6">
      <c r="A128" s="108" t="s">
        <v>360</v>
      </c>
      <c r="B128" s="108" t="s">
        <v>153</v>
      </c>
      <c r="C128" s="108" t="s">
        <v>173</v>
      </c>
      <c r="D128" s="111" t="s">
        <v>377</v>
      </c>
      <c r="E128" s="111" t="s">
        <v>378</v>
      </c>
      <c r="F128" s="112">
        <v>38632</v>
      </c>
    </row>
    <row r="129" s="113" customFormat="1" ht="26.05" customHeight="1" spans="1:6">
      <c r="A129" s="108" t="s">
        <v>360</v>
      </c>
      <c r="B129" s="108" t="s">
        <v>156</v>
      </c>
      <c r="C129" s="146"/>
      <c r="D129" s="132" t="s">
        <v>379</v>
      </c>
      <c r="E129" s="132" t="s">
        <v>380</v>
      </c>
      <c r="F129" s="131">
        <v>1522.381946</v>
      </c>
    </row>
    <row r="130" s="113" customFormat="1" ht="26.05" customHeight="1" spans="1:6">
      <c r="A130" s="108" t="s">
        <v>360</v>
      </c>
      <c r="B130" s="108" t="s">
        <v>156</v>
      </c>
      <c r="C130" s="108" t="s">
        <v>148</v>
      </c>
      <c r="D130" s="111" t="s">
        <v>381</v>
      </c>
      <c r="E130" s="111" t="s">
        <v>382</v>
      </c>
      <c r="F130" s="112">
        <v>978.4398</v>
      </c>
    </row>
    <row r="131" s="113" customFormat="1" ht="26.05" customHeight="1" spans="1:6">
      <c r="A131" s="108" t="s">
        <v>360</v>
      </c>
      <c r="B131" s="108" t="s">
        <v>156</v>
      </c>
      <c r="C131" s="108" t="s">
        <v>153</v>
      </c>
      <c r="D131" s="111" t="s">
        <v>383</v>
      </c>
      <c r="E131" s="111" t="s">
        <v>384</v>
      </c>
      <c r="F131" s="112">
        <v>543.942146</v>
      </c>
    </row>
    <row r="132" s="113" customFormat="1" ht="26.05" customHeight="1" spans="1:6">
      <c r="A132" s="108" t="s">
        <v>360</v>
      </c>
      <c r="B132" s="108" t="s">
        <v>228</v>
      </c>
      <c r="C132" s="146"/>
      <c r="D132" s="132" t="s">
        <v>385</v>
      </c>
      <c r="E132" s="132" t="s">
        <v>386</v>
      </c>
      <c r="F132" s="131">
        <v>1907</v>
      </c>
    </row>
    <row r="133" s="113" customFormat="1" ht="26.05" customHeight="1" spans="1:6">
      <c r="A133" s="108" t="s">
        <v>360</v>
      </c>
      <c r="B133" s="108" t="s">
        <v>228</v>
      </c>
      <c r="C133" s="108" t="s">
        <v>173</v>
      </c>
      <c r="D133" s="111" t="s">
        <v>387</v>
      </c>
      <c r="E133" s="111" t="s">
        <v>388</v>
      </c>
      <c r="F133" s="112">
        <v>1907</v>
      </c>
    </row>
    <row r="134" s="113" customFormat="1" ht="26.05" customHeight="1" spans="1:6">
      <c r="A134" s="108" t="s">
        <v>360</v>
      </c>
      <c r="B134" s="108" t="s">
        <v>173</v>
      </c>
      <c r="C134" s="146"/>
      <c r="D134" s="132" t="s">
        <v>389</v>
      </c>
      <c r="E134" s="132" t="s">
        <v>390</v>
      </c>
      <c r="F134" s="131">
        <v>4</v>
      </c>
    </row>
    <row r="135" s="113" customFormat="1" ht="26.05" customHeight="1" spans="1:6">
      <c r="A135" s="108" t="s">
        <v>360</v>
      </c>
      <c r="B135" s="108" t="s">
        <v>173</v>
      </c>
      <c r="C135" s="108" t="s">
        <v>173</v>
      </c>
      <c r="D135" s="111" t="s">
        <v>391</v>
      </c>
      <c r="E135" s="111" t="s">
        <v>392</v>
      </c>
      <c r="F135" s="112">
        <v>4</v>
      </c>
    </row>
    <row r="136" s="113" customFormat="1" ht="26.05" customHeight="1" spans="1:6">
      <c r="A136" s="108" t="s">
        <v>393</v>
      </c>
      <c r="B136" s="146"/>
      <c r="C136" s="146"/>
      <c r="D136" s="132" t="s">
        <v>393</v>
      </c>
      <c r="E136" s="132" t="s">
        <v>119</v>
      </c>
      <c r="F136" s="131">
        <v>16941.164045</v>
      </c>
    </row>
    <row r="137" s="113" customFormat="1" ht="26.05" customHeight="1" spans="1:6">
      <c r="A137" s="108" t="s">
        <v>393</v>
      </c>
      <c r="B137" s="108" t="s">
        <v>148</v>
      </c>
      <c r="C137" s="146"/>
      <c r="D137" s="132" t="s">
        <v>394</v>
      </c>
      <c r="E137" s="132" t="s">
        <v>395</v>
      </c>
      <c r="F137" s="131">
        <v>543.164045</v>
      </c>
    </row>
    <row r="138" s="113" customFormat="1" ht="26.05" customHeight="1" spans="1:6">
      <c r="A138" s="108" t="s">
        <v>393</v>
      </c>
      <c r="B138" s="108" t="s">
        <v>148</v>
      </c>
      <c r="C138" s="108" t="s">
        <v>148</v>
      </c>
      <c r="D138" s="111" t="s">
        <v>396</v>
      </c>
      <c r="E138" s="111" t="s">
        <v>152</v>
      </c>
      <c r="F138" s="112">
        <v>353.564045</v>
      </c>
    </row>
    <row r="139" s="113" customFormat="1" ht="26.05" customHeight="1" spans="1:6">
      <c r="A139" s="108" t="s">
        <v>393</v>
      </c>
      <c r="B139" s="108" t="s">
        <v>148</v>
      </c>
      <c r="C139" s="108" t="s">
        <v>153</v>
      </c>
      <c r="D139" s="111" t="s">
        <v>397</v>
      </c>
      <c r="E139" s="111" t="s">
        <v>155</v>
      </c>
      <c r="F139" s="112">
        <v>50</v>
      </c>
    </row>
    <row r="140" s="113" customFormat="1" ht="26.05" customHeight="1" spans="1:6">
      <c r="A140" s="108" t="s">
        <v>393</v>
      </c>
      <c r="B140" s="108" t="s">
        <v>148</v>
      </c>
      <c r="C140" s="108" t="s">
        <v>173</v>
      </c>
      <c r="D140" s="111" t="s">
        <v>398</v>
      </c>
      <c r="E140" s="111" t="s">
        <v>399</v>
      </c>
      <c r="F140" s="112">
        <v>139.6</v>
      </c>
    </row>
    <row r="141" s="113" customFormat="1" ht="26.05" customHeight="1" spans="1:6">
      <c r="A141" s="108" t="s">
        <v>393</v>
      </c>
      <c r="B141" s="108" t="s">
        <v>153</v>
      </c>
      <c r="C141" s="146"/>
      <c r="D141" s="132" t="s">
        <v>400</v>
      </c>
      <c r="E141" s="132" t="s">
        <v>401</v>
      </c>
      <c r="F141" s="131">
        <v>80</v>
      </c>
    </row>
    <row r="142" s="113" customFormat="1" ht="26.05" customHeight="1" spans="1:6">
      <c r="A142" s="108" t="s">
        <v>393</v>
      </c>
      <c r="B142" s="108" t="s">
        <v>153</v>
      </c>
      <c r="C142" s="108" t="s">
        <v>163</v>
      </c>
      <c r="D142" s="111" t="s">
        <v>402</v>
      </c>
      <c r="E142" s="111" t="s">
        <v>403</v>
      </c>
      <c r="F142" s="112">
        <v>60</v>
      </c>
    </row>
    <row r="143" s="113" customFormat="1" ht="26.05" customHeight="1" spans="1:6">
      <c r="A143" s="108" t="s">
        <v>393</v>
      </c>
      <c r="B143" s="108" t="s">
        <v>153</v>
      </c>
      <c r="C143" s="108" t="s">
        <v>156</v>
      </c>
      <c r="D143" s="111" t="s">
        <v>404</v>
      </c>
      <c r="E143" s="111" t="s">
        <v>405</v>
      </c>
      <c r="F143" s="112">
        <v>20</v>
      </c>
    </row>
    <row r="144" s="113" customFormat="1" ht="26.05" customHeight="1" spans="1:6">
      <c r="A144" s="108" t="s">
        <v>393</v>
      </c>
      <c r="B144" s="108" t="s">
        <v>176</v>
      </c>
      <c r="C144" s="146"/>
      <c r="D144" s="132" t="s">
        <v>406</v>
      </c>
      <c r="E144" s="132" t="s">
        <v>407</v>
      </c>
      <c r="F144" s="131">
        <v>12938</v>
      </c>
    </row>
    <row r="145" s="113" customFormat="1" ht="26.05" customHeight="1" spans="1:6">
      <c r="A145" s="108" t="s">
        <v>393</v>
      </c>
      <c r="B145" s="108" t="s">
        <v>176</v>
      </c>
      <c r="C145" s="108" t="s">
        <v>176</v>
      </c>
      <c r="D145" s="111" t="s">
        <v>408</v>
      </c>
      <c r="E145" s="111" t="s">
        <v>409</v>
      </c>
      <c r="F145" s="112">
        <v>182</v>
      </c>
    </row>
    <row r="146" s="113" customFormat="1" ht="26.05" customHeight="1" spans="1:6">
      <c r="A146" s="108" t="s">
        <v>393</v>
      </c>
      <c r="B146" s="108" t="s">
        <v>176</v>
      </c>
      <c r="C146" s="108" t="s">
        <v>173</v>
      </c>
      <c r="D146" s="111" t="s">
        <v>410</v>
      </c>
      <c r="E146" s="111" t="s">
        <v>411</v>
      </c>
      <c r="F146" s="112">
        <v>12756</v>
      </c>
    </row>
    <row r="147" s="113" customFormat="1" ht="26.05" customHeight="1" spans="1:6">
      <c r="A147" s="108" t="s">
        <v>393</v>
      </c>
      <c r="B147" s="108" t="s">
        <v>183</v>
      </c>
      <c r="C147" s="146"/>
      <c r="D147" s="132" t="s">
        <v>412</v>
      </c>
      <c r="E147" s="132" t="s">
        <v>413</v>
      </c>
      <c r="F147" s="131">
        <v>240</v>
      </c>
    </row>
    <row r="148" s="113" customFormat="1" ht="26.05" customHeight="1" spans="1:6">
      <c r="A148" s="108" t="s">
        <v>393</v>
      </c>
      <c r="B148" s="108" t="s">
        <v>183</v>
      </c>
      <c r="C148" s="108" t="s">
        <v>173</v>
      </c>
      <c r="D148" s="111" t="s">
        <v>414</v>
      </c>
      <c r="E148" s="111" t="s">
        <v>415</v>
      </c>
      <c r="F148" s="112">
        <v>240</v>
      </c>
    </row>
    <row r="149" s="113" customFormat="1" ht="26.05" customHeight="1" spans="1:6">
      <c r="A149" s="108" t="s">
        <v>393</v>
      </c>
      <c r="B149" s="108" t="s">
        <v>190</v>
      </c>
      <c r="C149" s="146"/>
      <c r="D149" s="132" t="s">
        <v>416</v>
      </c>
      <c r="E149" s="132" t="s">
        <v>417</v>
      </c>
      <c r="F149" s="131">
        <v>809</v>
      </c>
    </row>
    <row r="150" s="113" customFormat="1" ht="26.05" customHeight="1" spans="1:6">
      <c r="A150" s="108" t="s">
        <v>393</v>
      </c>
      <c r="B150" s="108" t="s">
        <v>190</v>
      </c>
      <c r="C150" s="108" t="s">
        <v>153</v>
      </c>
      <c r="D150" s="111" t="s">
        <v>418</v>
      </c>
      <c r="E150" s="111" t="s">
        <v>419</v>
      </c>
      <c r="F150" s="112">
        <v>44</v>
      </c>
    </row>
    <row r="151" s="113" customFormat="1" ht="26.05" customHeight="1" spans="1:6">
      <c r="A151" s="108" t="s">
        <v>393</v>
      </c>
      <c r="B151" s="108" t="s">
        <v>190</v>
      </c>
      <c r="C151" s="108" t="s">
        <v>176</v>
      </c>
      <c r="D151" s="111" t="s">
        <v>420</v>
      </c>
      <c r="E151" s="111" t="s">
        <v>421</v>
      </c>
      <c r="F151" s="112">
        <v>60</v>
      </c>
    </row>
    <row r="152" s="113" customFormat="1" ht="26.05" customHeight="1" spans="1:6">
      <c r="A152" s="108" t="s">
        <v>393</v>
      </c>
      <c r="B152" s="108" t="s">
        <v>190</v>
      </c>
      <c r="C152" s="108" t="s">
        <v>173</v>
      </c>
      <c r="D152" s="111" t="s">
        <v>422</v>
      </c>
      <c r="E152" s="111" t="s">
        <v>423</v>
      </c>
      <c r="F152" s="112">
        <v>705</v>
      </c>
    </row>
    <row r="153" s="113" customFormat="1" ht="26.05" customHeight="1" spans="1:6">
      <c r="A153" s="108" t="s">
        <v>393</v>
      </c>
      <c r="B153" s="108" t="s">
        <v>228</v>
      </c>
      <c r="C153" s="146"/>
      <c r="D153" s="132" t="s">
        <v>424</v>
      </c>
      <c r="E153" s="132" t="s">
        <v>425</v>
      </c>
      <c r="F153" s="131">
        <v>400</v>
      </c>
    </row>
    <row r="154" s="113" customFormat="1" ht="26.05" customHeight="1" spans="1:6">
      <c r="A154" s="108" t="s">
        <v>393</v>
      </c>
      <c r="B154" s="108" t="s">
        <v>228</v>
      </c>
      <c r="C154" s="108" t="s">
        <v>148</v>
      </c>
      <c r="D154" s="111" t="s">
        <v>426</v>
      </c>
      <c r="E154" s="111" t="s">
        <v>427</v>
      </c>
      <c r="F154" s="112">
        <v>100</v>
      </c>
    </row>
    <row r="155" s="113" customFormat="1" ht="26.05" customHeight="1" spans="1:6">
      <c r="A155" s="108" t="s">
        <v>393</v>
      </c>
      <c r="B155" s="108" t="s">
        <v>228</v>
      </c>
      <c r="C155" s="108" t="s">
        <v>153</v>
      </c>
      <c r="D155" s="111" t="s">
        <v>428</v>
      </c>
      <c r="E155" s="111" t="s">
        <v>429</v>
      </c>
      <c r="F155" s="112">
        <v>300</v>
      </c>
    </row>
    <row r="156" s="113" customFormat="1" ht="26.05" customHeight="1" spans="1:6">
      <c r="A156" s="108" t="s">
        <v>393</v>
      </c>
      <c r="B156" s="108" t="s">
        <v>173</v>
      </c>
      <c r="C156" s="146"/>
      <c r="D156" s="132" t="s">
        <v>430</v>
      </c>
      <c r="E156" s="132" t="s">
        <v>431</v>
      </c>
      <c r="F156" s="131">
        <v>1931</v>
      </c>
    </row>
    <row r="157" s="113" customFormat="1" ht="26.05" customHeight="1" spans="1:6">
      <c r="A157" s="108" t="s">
        <v>393</v>
      </c>
      <c r="B157" s="108" t="s">
        <v>173</v>
      </c>
      <c r="C157" s="108" t="s">
        <v>148</v>
      </c>
      <c r="D157" s="111" t="s">
        <v>432</v>
      </c>
      <c r="E157" s="111" t="s">
        <v>433</v>
      </c>
      <c r="F157" s="112">
        <v>70</v>
      </c>
    </row>
    <row r="158" s="113" customFormat="1" ht="26.05" customHeight="1" spans="1:6">
      <c r="A158" s="108" t="s">
        <v>393</v>
      </c>
      <c r="B158" s="108" t="s">
        <v>173</v>
      </c>
      <c r="C158" s="108" t="s">
        <v>173</v>
      </c>
      <c r="D158" s="111" t="s">
        <v>434</v>
      </c>
      <c r="E158" s="111" t="s">
        <v>435</v>
      </c>
      <c r="F158" s="112">
        <v>1861</v>
      </c>
    </row>
    <row r="159" s="113" customFormat="1" ht="26.05" customHeight="1" spans="1:6">
      <c r="A159" s="108" t="s">
        <v>436</v>
      </c>
      <c r="B159" s="146"/>
      <c r="C159" s="146"/>
      <c r="D159" s="132" t="s">
        <v>436</v>
      </c>
      <c r="E159" s="132" t="s">
        <v>120</v>
      </c>
      <c r="F159" s="131">
        <v>1802.878059</v>
      </c>
    </row>
    <row r="160" s="113" customFormat="1" ht="26.05" customHeight="1" spans="1:6">
      <c r="A160" s="108" t="s">
        <v>436</v>
      </c>
      <c r="B160" s="108" t="s">
        <v>148</v>
      </c>
      <c r="C160" s="146"/>
      <c r="D160" s="132" t="s">
        <v>437</v>
      </c>
      <c r="E160" s="132" t="s">
        <v>438</v>
      </c>
      <c r="F160" s="131">
        <v>1082.818559</v>
      </c>
    </row>
    <row r="161" s="113" customFormat="1" ht="26.05" customHeight="1" spans="1:6">
      <c r="A161" s="108" t="s">
        <v>436</v>
      </c>
      <c r="B161" s="108" t="s">
        <v>148</v>
      </c>
      <c r="C161" s="108" t="s">
        <v>148</v>
      </c>
      <c r="D161" s="111" t="s">
        <v>439</v>
      </c>
      <c r="E161" s="111" t="s">
        <v>152</v>
      </c>
      <c r="F161" s="112">
        <v>615.498959</v>
      </c>
    </row>
    <row r="162" s="113" customFormat="1" ht="26.05" customHeight="1" spans="1:6">
      <c r="A162" s="108" t="s">
        <v>436</v>
      </c>
      <c r="B162" s="108" t="s">
        <v>148</v>
      </c>
      <c r="C162" s="108" t="s">
        <v>153</v>
      </c>
      <c r="D162" s="111" t="s">
        <v>440</v>
      </c>
      <c r="E162" s="111" t="s">
        <v>155</v>
      </c>
      <c r="F162" s="112">
        <v>23</v>
      </c>
    </row>
    <row r="163" s="113" customFormat="1" ht="26.05" customHeight="1" spans="1:6">
      <c r="A163" s="108" t="s">
        <v>436</v>
      </c>
      <c r="B163" s="108" t="s">
        <v>148</v>
      </c>
      <c r="C163" s="108" t="s">
        <v>228</v>
      </c>
      <c r="D163" s="111" t="s">
        <v>441</v>
      </c>
      <c r="E163" s="111" t="s">
        <v>442</v>
      </c>
      <c r="F163" s="112">
        <v>30</v>
      </c>
    </row>
    <row r="164" s="113" customFormat="1" ht="26.05" customHeight="1" spans="1:6">
      <c r="A164" s="108" t="s">
        <v>436</v>
      </c>
      <c r="B164" s="108" t="s">
        <v>148</v>
      </c>
      <c r="C164" s="108" t="s">
        <v>303</v>
      </c>
      <c r="D164" s="111" t="s">
        <v>443</v>
      </c>
      <c r="E164" s="111" t="s">
        <v>444</v>
      </c>
      <c r="F164" s="112">
        <v>20.5196</v>
      </c>
    </row>
    <row r="165" s="113" customFormat="1" ht="26.05" customHeight="1" spans="1:6">
      <c r="A165" s="108" t="s">
        <v>436</v>
      </c>
      <c r="B165" s="108" t="s">
        <v>148</v>
      </c>
      <c r="C165" s="108" t="s">
        <v>225</v>
      </c>
      <c r="D165" s="111" t="s">
        <v>445</v>
      </c>
      <c r="E165" s="111" t="s">
        <v>446</v>
      </c>
      <c r="F165" s="112">
        <v>20</v>
      </c>
    </row>
    <row r="166" s="113" customFormat="1" ht="26.05" customHeight="1" spans="1:6">
      <c r="A166" s="108" t="s">
        <v>436</v>
      </c>
      <c r="B166" s="108" t="s">
        <v>148</v>
      </c>
      <c r="C166" s="108" t="s">
        <v>173</v>
      </c>
      <c r="D166" s="111" t="s">
        <v>447</v>
      </c>
      <c r="E166" s="111" t="s">
        <v>448</v>
      </c>
      <c r="F166" s="112">
        <v>373.8</v>
      </c>
    </row>
    <row r="167" s="113" customFormat="1" ht="26.05" customHeight="1" spans="1:6">
      <c r="A167" s="108" t="s">
        <v>436</v>
      </c>
      <c r="B167" s="108" t="s">
        <v>153</v>
      </c>
      <c r="C167" s="146"/>
      <c r="D167" s="132" t="s">
        <v>449</v>
      </c>
      <c r="E167" s="132" t="s">
        <v>450</v>
      </c>
      <c r="F167" s="131">
        <v>104.7</v>
      </c>
    </row>
    <row r="168" s="113" customFormat="1" ht="26.05" customHeight="1" spans="1:6">
      <c r="A168" s="108" t="s">
        <v>436</v>
      </c>
      <c r="B168" s="108" t="s">
        <v>153</v>
      </c>
      <c r="C168" s="108" t="s">
        <v>176</v>
      </c>
      <c r="D168" s="111" t="s">
        <v>451</v>
      </c>
      <c r="E168" s="111" t="s">
        <v>452</v>
      </c>
      <c r="F168" s="112">
        <v>100.7</v>
      </c>
    </row>
    <row r="169" s="113" customFormat="1" ht="26.05" customHeight="1" spans="1:6">
      <c r="A169" s="108" t="s">
        <v>436</v>
      </c>
      <c r="B169" s="108" t="s">
        <v>153</v>
      </c>
      <c r="C169" s="108" t="s">
        <v>170</v>
      </c>
      <c r="D169" s="111" t="s">
        <v>453</v>
      </c>
      <c r="E169" s="111" t="s">
        <v>454</v>
      </c>
      <c r="F169" s="112">
        <v>4</v>
      </c>
    </row>
    <row r="170" s="113" customFormat="1" ht="26.05" customHeight="1" spans="1:6">
      <c r="A170" s="108" t="s">
        <v>436</v>
      </c>
      <c r="B170" s="108" t="s">
        <v>163</v>
      </c>
      <c r="C170" s="146"/>
      <c r="D170" s="132" t="s">
        <v>455</v>
      </c>
      <c r="E170" s="132" t="s">
        <v>456</v>
      </c>
      <c r="F170" s="131">
        <v>327.7595</v>
      </c>
    </row>
    <row r="171" s="113" customFormat="1" ht="26.05" customHeight="1" spans="1:6">
      <c r="A171" s="108" t="s">
        <v>436</v>
      </c>
      <c r="B171" s="108" t="s">
        <v>163</v>
      </c>
      <c r="C171" s="108" t="s">
        <v>190</v>
      </c>
      <c r="D171" s="111" t="s">
        <v>457</v>
      </c>
      <c r="E171" s="111" t="s">
        <v>458</v>
      </c>
      <c r="F171" s="112">
        <v>13</v>
      </c>
    </row>
    <row r="172" s="113" customFormat="1" ht="26.05" customHeight="1" spans="1:6">
      <c r="A172" s="108" t="s">
        <v>436</v>
      </c>
      <c r="B172" s="108" t="s">
        <v>163</v>
      </c>
      <c r="C172" s="108" t="s">
        <v>156</v>
      </c>
      <c r="D172" s="111" t="s">
        <v>459</v>
      </c>
      <c r="E172" s="111" t="s">
        <v>460</v>
      </c>
      <c r="F172" s="112">
        <v>214.7595</v>
      </c>
    </row>
    <row r="173" s="113" customFormat="1" ht="26.05" customHeight="1" spans="1:6">
      <c r="A173" s="108" t="s">
        <v>436</v>
      </c>
      <c r="B173" s="108" t="s">
        <v>163</v>
      </c>
      <c r="C173" s="108" t="s">
        <v>173</v>
      </c>
      <c r="D173" s="111" t="s">
        <v>461</v>
      </c>
      <c r="E173" s="111" t="s">
        <v>462</v>
      </c>
      <c r="F173" s="112">
        <v>100</v>
      </c>
    </row>
    <row r="174" s="113" customFormat="1" ht="26.05" customHeight="1" spans="1:6">
      <c r="A174" s="108" t="s">
        <v>436</v>
      </c>
      <c r="B174" s="108" t="s">
        <v>170</v>
      </c>
      <c r="C174" s="146"/>
      <c r="D174" s="132" t="s">
        <v>463</v>
      </c>
      <c r="E174" s="132" t="s">
        <v>464</v>
      </c>
      <c r="F174" s="131">
        <v>1</v>
      </c>
    </row>
    <row r="175" s="113" customFormat="1" ht="26.05" customHeight="1" spans="1:6">
      <c r="A175" s="108" t="s">
        <v>436</v>
      </c>
      <c r="B175" s="108" t="s">
        <v>170</v>
      </c>
      <c r="C175" s="108" t="s">
        <v>183</v>
      </c>
      <c r="D175" s="111" t="s">
        <v>465</v>
      </c>
      <c r="E175" s="111" t="s">
        <v>466</v>
      </c>
      <c r="F175" s="112">
        <v>1</v>
      </c>
    </row>
    <row r="176" s="113" customFormat="1" ht="26.05" customHeight="1" spans="1:6">
      <c r="A176" s="108" t="s">
        <v>436</v>
      </c>
      <c r="B176" s="108" t="s">
        <v>173</v>
      </c>
      <c r="C176" s="146"/>
      <c r="D176" s="132" t="s">
        <v>467</v>
      </c>
      <c r="E176" s="132" t="s">
        <v>468</v>
      </c>
      <c r="F176" s="131">
        <v>286.6</v>
      </c>
    </row>
    <row r="177" s="113" customFormat="1" ht="26.05" customHeight="1" spans="1:6">
      <c r="A177" s="108" t="s">
        <v>436</v>
      </c>
      <c r="B177" s="108" t="s">
        <v>173</v>
      </c>
      <c r="C177" s="108" t="s">
        <v>153</v>
      </c>
      <c r="D177" s="111" t="s">
        <v>469</v>
      </c>
      <c r="E177" s="111" t="s">
        <v>470</v>
      </c>
      <c r="F177" s="112">
        <v>1</v>
      </c>
    </row>
    <row r="178" s="113" customFormat="1" ht="26.05" customHeight="1" spans="1:6">
      <c r="A178" s="108" t="s">
        <v>436</v>
      </c>
      <c r="B178" s="108" t="s">
        <v>173</v>
      </c>
      <c r="C178" s="108" t="s">
        <v>163</v>
      </c>
      <c r="D178" s="111" t="s">
        <v>471</v>
      </c>
      <c r="E178" s="111" t="s">
        <v>472</v>
      </c>
      <c r="F178" s="112">
        <v>30</v>
      </c>
    </row>
    <row r="179" s="113" customFormat="1" ht="26.05" customHeight="1" spans="1:6">
      <c r="A179" s="108" t="s">
        <v>436</v>
      </c>
      <c r="B179" s="108" t="s">
        <v>173</v>
      </c>
      <c r="C179" s="108" t="s">
        <v>173</v>
      </c>
      <c r="D179" s="111" t="s">
        <v>473</v>
      </c>
      <c r="E179" s="111" t="s">
        <v>474</v>
      </c>
      <c r="F179" s="112">
        <v>255.6</v>
      </c>
    </row>
    <row r="180" s="113" customFormat="1" ht="26.05" customHeight="1" spans="1:6">
      <c r="A180" s="108" t="s">
        <v>475</v>
      </c>
      <c r="B180" s="146"/>
      <c r="C180" s="146"/>
      <c r="D180" s="132" t="s">
        <v>475</v>
      </c>
      <c r="E180" s="132" t="s">
        <v>121</v>
      </c>
      <c r="F180" s="131">
        <v>97614.87979</v>
      </c>
    </row>
    <row r="181" s="113" customFormat="1" ht="26.05" customHeight="1" spans="1:6">
      <c r="A181" s="108" t="s">
        <v>475</v>
      </c>
      <c r="B181" s="108" t="s">
        <v>148</v>
      </c>
      <c r="C181" s="146"/>
      <c r="D181" s="132" t="s">
        <v>476</v>
      </c>
      <c r="E181" s="132" t="s">
        <v>477</v>
      </c>
      <c r="F181" s="131">
        <v>5725.781834</v>
      </c>
    </row>
    <row r="182" s="113" customFormat="1" ht="26.05" customHeight="1" spans="1:6">
      <c r="A182" s="108" t="s">
        <v>475</v>
      </c>
      <c r="B182" s="108" t="s">
        <v>148</v>
      </c>
      <c r="C182" s="108" t="s">
        <v>148</v>
      </c>
      <c r="D182" s="111" t="s">
        <v>478</v>
      </c>
      <c r="E182" s="111" t="s">
        <v>152</v>
      </c>
      <c r="F182" s="112">
        <v>1391.781834</v>
      </c>
    </row>
    <row r="183" s="113" customFormat="1" ht="26.05" customHeight="1" spans="1:6">
      <c r="A183" s="108" t="s">
        <v>475</v>
      </c>
      <c r="B183" s="108" t="s">
        <v>148</v>
      </c>
      <c r="C183" s="108" t="s">
        <v>153</v>
      </c>
      <c r="D183" s="111" t="s">
        <v>479</v>
      </c>
      <c r="E183" s="111" t="s">
        <v>155</v>
      </c>
      <c r="F183" s="112">
        <v>292</v>
      </c>
    </row>
    <row r="184" s="113" customFormat="1" ht="26.05" customHeight="1" spans="1:6">
      <c r="A184" s="108" t="s">
        <v>475</v>
      </c>
      <c r="B184" s="108" t="s">
        <v>148</v>
      </c>
      <c r="C184" s="108" t="s">
        <v>183</v>
      </c>
      <c r="D184" s="111" t="s">
        <v>480</v>
      </c>
      <c r="E184" s="111" t="s">
        <v>481</v>
      </c>
      <c r="F184" s="112">
        <v>5</v>
      </c>
    </row>
    <row r="185" s="113" customFormat="1" ht="26.05" customHeight="1" spans="1:6">
      <c r="A185" s="108" t="s">
        <v>475</v>
      </c>
      <c r="B185" s="108" t="s">
        <v>148</v>
      </c>
      <c r="C185" s="108" t="s">
        <v>190</v>
      </c>
      <c r="D185" s="111" t="s">
        <v>482</v>
      </c>
      <c r="E185" s="111" t="s">
        <v>483</v>
      </c>
      <c r="F185" s="112">
        <v>13</v>
      </c>
    </row>
    <row r="186" s="113" customFormat="1" ht="26.05" customHeight="1" spans="1:6">
      <c r="A186" s="108" t="s">
        <v>475</v>
      </c>
      <c r="B186" s="108" t="s">
        <v>148</v>
      </c>
      <c r="C186" s="108" t="s">
        <v>228</v>
      </c>
      <c r="D186" s="111" t="s">
        <v>484</v>
      </c>
      <c r="E186" s="111" t="s">
        <v>485</v>
      </c>
      <c r="F186" s="112">
        <v>60</v>
      </c>
    </row>
    <row r="187" s="113" customFormat="1" ht="26.05" customHeight="1" spans="1:6">
      <c r="A187" s="108" t="s">
        <v>475</v>
      </c>
      <c r="B187" s="108" t="s">
        <v>148</v>
      </c>
      <c r="C187" s="108" t="s">
        <v>300</v>
      </c>
      <c r="D187" s="111" t="s">
        <v>486</v>
      </c>
      <c r="E187" s="111" t="s">
        <v>487</v>
      </c>
      <c r="F187" s="112">
        <v>10</v>
      </c>
    </row>
    <row r="188" s="113" customFormat="1" ht="26.05" customHeight="1" spans="1:6">
      <c r="A188" s="108" t="s">
        <v>475</v>
      </c>
      <c r="B188" s="108" t="s">
        <v>148</v>
      </c>
      <c r="C188" s="108" t="s">
        <v>303</v>
      </c>
      <c r="D188" s="111" t="s">
        <v>488</v>
      </c>
      <c r="E188" s="111" t="s">
        <v>489</v>
      </c>
      <c r="F188" s="112">
        <v>80</v>
      </c>
    </row>
    <row r="189" s="113" customFormat="1" ht="26.05" customHeight="1" spans="1:6">
      <c r="A189" s="108" t="s">
        <v>475</v>
      </c>
      <c r="B189" s="108" t="s">
        <v>148</v>
      </c>
      <c r="C189" s="108" t="s">
        <v>173</v>
      </c>
      <c r="D189" s="111" t="s">
        <v>490</v>
      </c>
      <c r="E189" s="111" t="s">
        <v>491</v>
      </c>
      <c r="F189" s="112">
        <v>3874</v>
      </c>
    </row>
    <row r="190" s="113" customFormat="1" ht="26.05" customHeight="1" spans="1:6">
      <c r="A190" s="108" t="s">
        <v>475</v>
      </c>
      <c r="B190" s="108" t="s">
        <v>153</v>
      </c>
      <c r="C190" s="146"/>
      <c r="D190" s="132" t="s">
        <v>492</v>
      </c>
      <c r="E190" s="132" t="s">
        <v>493</v>
      </c>
      <c r="F190" s="131">
        <v>23379.034627</v>
      </c>
    </row>
    <row r="191" s="113" customFormat="1" ht="26.05" customHeight="1" spans="1:6">
      <c r="A191" s="108" t="s">
        <v>475</v>
      </c>
      <c r="B191" s="108" t="s">
        <v>153</v>
      </c>
      <c r="C191" s="108" t="s">
        <v>148</v>
      </c>
      <c r="D191" s="111" t="s">
        <v>494</v>
      </c>
      <c r="E191" s="111" t="s">
        <v>152</v>
      </c>
      <c r="F191" s="112">
        <v>731.814627</v>
      </c>
    </row>
    <row r="192" s="113" customFormat="1" ht="26.05" customHeight="1" spans="1:6">
      <c r="A192" s="108" t="s">
        <v>475</v>
      </c>
      <c r="B192" s="108" t="s">
        <v>153</v>
      </c>
      <c r="C192" s="108" t="s">
        <v>153</v>
      </c>
      <c r="D192" s="111" t="s">
        <v>495</v>
      </c>
      <c r="E192" s="111" t="s">
        <v>155</v>
      </c>
      <c r="F192" s="112">
        <v>232</v>
      </c>
    </row>
    <row r="193" s="113" customFormat="1" ht="26.05" customHeight="1" spans="1:6">
      <c r="A193" s="108" t="s">
        <v>475</v>
      </c>
      <c r="B193" s="108" t="s">
        <v>153</v>
      </c>
      <c r="C193" s="108" t="s">
        <v>170</v>
      </c>
      <c r="D193" s="111" t="s">
        <v>496</v>
      </c>
      <c r="E193" s="111" t="s">
        <v>497</v>
      </c>
      <c r="F193" s="112">
        <v>90</v>
      </c>
    </row>
    <row r="194" s="113" customFormat="1" ht="26.05" customHeight="1" spans="1:6">
      <c r="A194" s="108" t="s">
        <v>475</v>
      </c>
      <c r="B194" s="108" t="s">
        <v>153</v>
      </c>
      <c r="C194" s="108" t="s">
        <v>156</v>
      </c>
      <c r="D194" s="111" t="s">
        <v>498</v>
      </c>
      <c r="E194" s="111" t="s">
        <v>499</v>
      </c>
      <c r="F194" s="112">
        <v>18663</v>
      </c>
    </row>
    <row r="195" s="113" customFormat="1" ht="26.05" customHeight="1" spans="1:6">
      <c r="A195" s="108" t="s">
        <v>475</v>
      </c>
      <c r="B195" s="108" t="s">
        <v>153</v>
      </c>
      <c r="C195" s="108" t="s">
        <v>173</v>
      </c>
      <c r="D195" s="111" t="s">
        <v>500</v>
      </c>
      <c r="E195" s="111" t="s">
        <v>501</v>
      </c>
      <c r="F195" s="112">
        <v>3662.22</v>
      </c>
    </row>
    <row r="196" s="113" customFormat="1" ht="26.05" customHeight="1" spans="1:6">
      <c r="A196" s="108" t="s">
        <v>475</v>
      </c>
      <c r="B196" s="108" t="s">
        <v>183</v>
      </c>
      <c r="C196" s="146"/>
      <c r="D196" s="132" t="s">
        <v>502</v>
      </c>
      <c r="E196" s="132" t="s">
        <v>503</v>
      </c>
      <c r="F196" s="131">
        <v>29713.735648</v>
      </c>
    </row>
    <row r="197" s="113" customFormat="1" ht="26.05" customHeight="1" spans="1:6">
      <c r="A197" s="108" t="s">
        <v>475</v>
      </c>
      <c r="B197" s="108" t="s">
        <v>183</v>
      </c>
      <c r="C197" s="108" t="s">
        <v>148</v>
      </c>
      <c r="D197" s="111" t="s">
        <v>504</v>
      </c>
      <c r="E197" s="111" t="s">
        <v>505</v>
      </c>
      <c r="F197" s="112">
        <v>5568.67656</v>
      </c>
    </row>
    <row r="198" s="113" customFormat="1" ht="26.05" customHeight="1" spans="1:6">
      <c r="A198" s="108" t="s">
        <v>475</v>
      </c>
      <c r="B198" s="108" t="s">
        <v>183</v>
      </c>
      <c r="C198" s="108" t="s">
        <v>153</v>
      </c>
      <c r="D198" s="111" t="s">
        <v>506</v>
      </c>
      <c r="E198" s="111" t="s">
        <v>507</v>
      </c>
      <c r="F198" s="112">
        <v>2660.56</v>
      </c>
    </row>
    <row r="199" s="113" customFormat="1" ht="26.05" customHeight="1" spans="1:6">
      <c r="A199" s="108" t="s">
        <v>475</v>
      </c>
      <c r="B199" s="108" t="s">
        <v>183</v>
      </c>
      <c r="C199" s="108" t="s">
        <v>183</v>
      </c>
      <c r="D199" s="111" t="s">
        <v>508</v>
      </c>
      <c r="E199" s="111" t="s">
        <v>509</v>
      </c>
      <c r="F199" s="112">
        <v>6136.869392</v>
      </c>
    </row>
    <row r="200" s="113" customFormat="1" ht="26.05" customHeight="1" spans="1:6">
      <c r="A200" s="108" t="s">
        <v>475</v>
      </c>
      <c r="B200" s="108" t="s">
        <v>183</v>
      </c>
      <c r="C200" s="108" t="s">
        <v>170</v>
      </c>
      <c r="D200" s="111" t="s">
        <v>510</v>
      </c>
      <c r="E200" s="111" t="s">
        <v>511</v>
      </c>
      <c r="F200" s="112">
        <v>3068.629696</v>
      </c>
    </row>
    <row r="201" s="113" customFormat="1" ht="26.05" customHeight="1" spans="1:6">
      <c r="A201" s="108" t="s">
        <v>475</v>
      </c>
      <c r="B201" s="108" t="s">
        <v>183</v>
      </c>
      <c r="C201" s="108" t="s">
        <v>190</v>
      </c>
      <c r="D201" s="111" t="s">
        <v>512</v>
      </c>
      <c r="E201" s="111" t="s">
        <v>513</v>
      </c>
      <c r="F201" s="112">
        <v>12279</v>
      </c>
    </row>
    <row r="202" s="113" customFormat="1" ht="26.05" customHeight="1" spans="1:6">
      <c r="A202" s="108" t="s">
        <v>475</v>
      </c>
      <c r="B202" s="108" t="s">
        <v>190</v>
      </c>
      <c r="C202" s="146"/>
      <c r="D202" s="132" t="s">
        <v>514</v>
      </c>
      <c r="E202" s="132" t="s">
        <v>515</v>
      </c>
      <c r="F202" s="131">
        <v>4450</v>
      </c>
    </row>
    <row r="203" s="113" customFormat="1" ht="26.05" customHeight="1" spans="1:6">
      <c r="A203" s="108" t="s">
        <v>475</v>
      </c>
      <c r="B203" s="108" t="s">
        <v>190</v>
      </c>
      <c r="C203" s="108" t="s">
        <v>183</v>
      </c>
      <c r="D203" s="111" t="s">
        <v>516</v>
      </c>
      <c r="E203" s="111" t="s">
        <v>517</v>
      </c>
      <c r="F203" s="112">
        <v>1268</v>
      </c>
    </row>
    <row r="204" s="113" customFormat="1" ht="26.05" customHeight="1" spans="1:6">
      <c r="A204" s="108" t="s">
        <v>475</v>
      </c>
      <c r="B204" s="108" t="s">
        <v>190</v>
      </c>
      <c r="C204" s="108" t="s">
        <v>211</v>
      </c>
      <c r="D204" s="111" t="s">
        <v>518</v>
      </c>
      <c r="E204" s="111" t="s">
        <v>519</v>
      </c>
      <c r="F204" s="112">
        <v>81</v>
      </c>
    </row>
    <row r="205" s="113" customFormat="1" ht="26.05" customHeight="1" spans="1:6">
      <c r="A205" s="108" t="s">
        <v>475</v>
      </c>
      <c r="B205" s="108" t="s">
        <v>190</v>
      </c>
      <c r="C205" s="108" t="s">
        <v>216</v>
      </c>
      <c r="D205" s="111" t="s">
        <v>520</v>
      </c>
      <c r="E205" s="111" t="s">
        <v>521</v>
      </c>
      <c r="F205" s="112">
        <v>306</v>
      </c>
    </row>
    <row r="206" s="113" customFormat="1" ht="26.05" customHeight="1" spans="1:6">
      <c r="A206" s="108" t="s">
        <v>475</v>
      </c>
      <c r="B206" s="108" t="s">
        <v>190</v>
      </c>
      <c r="C206" s="108" t="s">
        <v>173</v>
      </c>
      <c r="D206" s="111" t="s">
        <v>522</v>
      </c>
      <c r="E206" s="111" t="s">
        <v>523</v>
      </c>
      <c r="F206" s="112">
        <v>2795</v>
      </c>
    </row>
    <row r="207" s="113" customFormat="1" ht="26.05" customHeight="1" spans="1:6">
      <c r="A207" s="108" t="s">
        <v>475</v>
      </c>
      <c r="B207" s="108" t="s">
        <v>156</v>
      </c>
      <c r="C207" s="146"/>
      <c r="D207" s="132" t="s">
        <v>524</v>
      </c>
      <c r="E207" s="132" t="s">
        <v>525</v>
      </c>
      <c r="F207" s="131">
        <v>6735</v>
      </c>
    </row>
    <row r="208" s="113" customFormat="1" ht="26.05" customHeight="1" spans="1:6">
      <c r="A208" s="108" t="s">
        <v>475</v>
      </c>
      <c r="B208" s="108" t="s">
        <v>156</v>
      </c>
      <c r="C208" s="108" t="s">
        <v>148</v>
      </c>
      <c r="D208" s="111" t="s">
        <v>526</v>
      </c>
      <c r="E208" s="111" t="s">
        <v>527</v>
      </c>
      <c r="F208" s="112">
        <v>1000</v>
      </c>
    </row>
    <row r="209" s="113" customFormat="1" ht="26.05" customHeight="1" spans="1:6">
      <c r="A209" s="108" t="s">
        <v>475</v>
      </c>
      <c r="B209" s="108" t="s">
        <v>156</v>
      </c>
      <c r="C209" s="108" t="s">
        <v>153</v>
      </c>
      <c r="D209" s="111" t="s">
        <v>528</v>
      </c>
      <c r="E209" s="111" t="s">
        <v>529</v>
      </c>
      <c r="F209" s="112">
        <v>150</v>
      </c>
    </row>
    <row r="210" s="113" customFormat="1" ht="26.05" customHeight="1" spans="1:6">
      <c r="A210" s="108" t="s">
        <v>475</v>
      </c>
      <c r="B210" s="108" t="s">
        <v>156</v>
      </c>
      <c r="C210" s="108" t="s">
        <v>163</v>
      </c>
      <c r="D210" s="111" t="s">
        <v>530</v>
      </c>
      <c r="E210" s="111" t="s">
        <v>531</v>
      </c>
      <c r="F210" s="112">
        <v>358</v>
      </c>
    </row>
    <row r="211" s="113" customFormat="1" ht="26.05" customHeight="1" spans="1:6">
      <c r="A211" s="108" t="s">
        <v>475</v>
      </c>
      <c r="B211" s="108" t="s">
        <v>156</v>
      </c>
      <c r="C211" s="108" t="s">
        <v>183</v>
      </c>
      <c r="D211" s="111" t="s">
        <v>532</v>
      </c>
      <c r="E211" s="111" t="s">
        <v>533</v>
      </c>
      <c r="F211" s="112">
        <v>2110</v>
      </c>
    </row>
    <row r="212" s="113" customFormat="1" ht="26.05" customHeight="1" spans="1:6">
      <c r="A212" s="108" t="s">
        <v>475</v>
      </c>
      <c r="B212" s="108" t="s">
        <v>156</v>
      </c>
      <c r="C212" s="108" t="s">
        <v>173</v>
      </c>
      <c r="D212" s="111" t="s">
        <v>534</v>
      </c>
      <c r="E212" s="111" t="s">
        <v>535</v>
      </c>
      <c r="F212" s="112">
        <v>3117</v>
      </c>
    </row>
    <row r="213" s="113" customFormat="1" ht="26.05" customHeight="1" spans="1:6">
      <c r="A213" s="108" t="s">
        <v>475</v>
      </c>
      <c r="B213" s="108" t="s">
        <v>228</v>
      </c>
      <c r="C213" s="146"/>
      <c r="D213" s="132" t="s">
        <v>536</v>
      </c>
      <c r="E213" s="132" t="s">
        <v>537</v>
      </c>
      <c r="F213" s="131">
        <v>3930.14</v>
      </c>
    </row>
    <row r="214" s="113" customFormat="1" ht="26.05" customHeight="1" spans="1:6">
      <c r="A214" s="108" t="s">
        <v>475</v>
      </c>
      <c r="B214" s="108" t="s">
        <v>228</v>
      </c>
      <c r="C214" s="108" t="s">
        <v>148</v>
      </c>
      <c r="D214" s="111" t="s">
        <v>538</v>
      </c>
      <c r="E214" s="111" t="s">
        <v>539</v>
      </c>
      <c r="F214" s="112">
        <v>233</v>
      </c>
    </row>
    <row r="215" s="113" customFormat="1" ht="26.05" customHeight="1" spans="1:6">
      <c r="A215" s="108" t="s">
        <v>475</v>
      </c>
      <c r="B215" s="108" t="s">
        <v>228</v>
      </c>
      <c r="C215" s="108" t="s">
        <v>153</v>
      </c>
      <c r="D215" s="111" t="s">
        <v>540</v>
      </c>
      <c r="E215" s="111" t="s">
        <v>541</v>
      </c>
      <c r="F215" s="112">
        <v>2635</v>
      </c>
    </row>
    <row r="216" s="113" customFormat="1" ht="26.05" customHeight="1" spans="1:6">
      <c r="A216" s="108" t="s">
        <v>475</v>
      </c>
      <c r="B216" s="108" t="s">
        <v>228</v>
      </c>
      <c r="C216" s="108" t="s">
        <v>163</v>
      </c>
      <c r="D216" s="111" t="s">
        <v>542</v>
      </c>
      <c r="E216" s="111" t="s">
        <v>543</v>
      </c>
      <c r="F216" s="112">
        <v>53</v>
      </c>
    </row>
    <row r="217" s="113" customFormat="1" ht="26.05" customHeight="1" spans="1:6">
      <c r="A217" s="108" t="s">
        <v>475</v>
      </c>
      <c r="B217" s="108" t="s">
        <v>228</v>
      </c>
      <c r="C217" s="108" t="s">
        <v>183</v>
      </c>
      <c r="D217" s="111" t="s">
        <v>544</v>
      </c>
      <c r="E217" s="111" t="s">
        <v>545</v>
      </c>
      <c r="F217" s="112">
        <v>146.14</v>
      </c>
    </row>
    <row r="218" s="113" customFormat="1" ht="26.05" customHeight="1" spans="1:6">
      <c r="A218" s="108" t="s">
        <v>475</v>
      </c>
      <c r="B218" s="108" t="s">
        <v>228</v>
      </c>
      <c r="C218" s="108" t="s">
        <v>173</v>
      </c>
      <c r="D218" s="111" t="s">
        <v>546</v>
      </c>
      <c r="E218" s="111" t="s">
        <v>547</v>
      </c>
      <c r="F218" s="112">
        <v>863</v>
      </c>
    </row>
    <row r="219" s="113" customFormat="1" ht="26.05" customHeight="1" spans="1:6">
      <c r="A219" s="108" t="s">
        <v>475</v>
      </c>
      <c r="B219" s="108" t="s">
        <v>300</v>
      </c>
      <c r="C219" s="146"/>
      <c r="D219" s="132" t="s">
        <v>548</v>
      </c>
      <c r="E219" s="132" t="s">
        <v>549</v>
      </c>
      <c r="F219" s="131">
        <v>4770.1</v>
      </c>
    </row>
    <row r="220" s="113" customFormat="1" ht="26.05" customHeight="1" spans="1:6">
      <c r="A220" s="108" t="s">
        <v>475</v>
      </c>
      <c r="B220" s="108" t="s">
        <v>300</v>
      </c>
      <c r="C220" s="108" t="s">
        <v>148</v>
      </c>
      <c r="D220" s="111" t="s">
        <v>550</v>
      </c>
      <c r="E220" s="111" t="s">
        <v>551</v>
      </c>
      <c r="F220" s="112">
        <v>124</v>
      </c>
    </row>
    <row r="221" s="113" customFormat="1" ht="26.05" customHeight="1" spans="1:6">
      <c r="A221" s="108" t="s">
        <v>475</v>
      </c>
      <c r="B221" s="108" t="s">
        <v>300</v>
      </c>
      <c r="C221" s="108" t="s">
        <v>153</v>
      </c>
      <c r="D221" s="111" t="s">
        <v>552</v>
      </c>
      <c r="E221" s="111" t="s">
        <v>553</v>
      </c>
      <c r="F221" s="112">
        <v>2795.6</v>
      </c>
    </row>
    <row r="222" s="113" customFormat="1" ht="26.05" customHeight="1" spans="1:6">
      <c r="A222" s="108" t="s">
        <v>475</v>
      </c>
      <c r="B222" s="108" t="s">
        <v>300</v>
      </c>
      <c r="C222" s="108" t="s">
        <v>176</v>
      </c>
      <c r="D222" s="111" t="s">
        <v>554</v>
      </c>
      <c r="E222" s="111" t="s">
        <v>555</v>
      </c>
      <c r="F222" s="112">
        <v>416</v>
      </c>
    </row>
    <row r="223" s="113" customFormat="1" ht="26.05" customHeight="1" spans="1:6">
      <c r="A223" s="108" t="s">
        <v>475</v>
      </c>
      <c r="B223" s="108" t="s">
        <v>300</v>
      </c>
      <c r="C223" s="108" t="s">
        <v>170</v>
      </c>
      <c r="D223" s="111" t="s">
        <v>556</v>
      </c>
      <c r="E223" s="111" t="s">
        <v>557</v>
      </c>
      <c r="F223" s="112">
        <v>1434.5</v>
      </c>
    </row>
    <row r="224" s="113" customFormat="1" ht="26.05" customHeight="1" spans="1:6">
      <c r="A224" s="108" t="s">
        <v>475</v>
      </c>
      <c r="B224" s="108" t="s">
        <v>211</v>
      </c>
      <c r="C224" s="146"/>
      <c r="D224" s="132" t="s">
        <v>558</v>
      </c>
      <c r="E224" s="132" t="s">
        <v>559</v>
      </c>
      <c r="F224" s="131">
        <v>3020.692067</v>
      </c>
    </row>
    <row r="225" s="113" customFormat="1" ht="26.05" customHeight="1" spans="1:6">
      <c r="A225" s="108" t="s">
        <v>475</v>
      </c>
      <c r="B225" s="108" t="s">
        <v>211</v>
      </c>
      <c r="C225" s="108" t="s">
        <v>148</v>
      </c>
      <c r="D225" s="111" t="s">
        <v>560</v>
      </c>
      <c r="E225" s="111" t="s">
        <v>152</v>
      </c>
      <c r="F225" s="112">
        <v>205.782067</v>
      </c>
    </row>
    <row r="226" s="113" customFormat="1" ht="26.05" customHeight="1" spans="1:6">
      <c r="A226" s="108" t="s">
        <v>475</v>
      </c>
      <c r="B226" s="108" t="s">
        <v>211</v>
      </c>
      <c r="C226" s="108" t="s">
        <v>176</v>
      </c>
      <c r="D226" s="111" t="s">
        <v>561</v>
      </c>
      <c r="E226" s="111" t="s">
        <v>562</v>
      </c>
      <c r="F226" s="112">
        <v>901</v>
      </c>
    </row>
    <row r="227" s="113" customFormat="1" ht="26.05" customHeight="1" spans="1:6">
      <c r="A227" s="108" t="s">
        <v>475</v>
      </c>
      <c r="B227" s="108" t="s">
        <v>211</v>
      </c>
      <c r="C227" s="108" t="s">
        <v>183</v>
      </c>
      <c r="D227" s="111" t="s">
        <v>563</v>
      </c>
      <c r="E227" s="111" t="s">
        <v>564</v>
      </c>
      <c r="F227" s="112">
        <v>331.56</v>
      </c>
    </row>
    <row r="228" s="113" customFormat="1" ht="26.05" customHeight="1" spans="1:6">
      <c r="A228" s="108" t="s">
        <v>475</v>
      </c>
      <c r="B228" s="108" t="s">
        <v>211</v>
      </c>
      <c r="C228" s="108" t="s">
        <v>190</v>
      </c>
      <c r="D228" s="111" t="s">
        <v>565</v>
      </c>
      <c r="E228" s="111" t="s">
        <v>566</v>
      </c>
      <c r="F228" s="112">
        <v>1279.5</v>
      </c>
    </row>
    <row r="229" s="113" customFormat="1" ht="26.05" customHeight="1" spans="1:6">
      <c r="A229" s="108" t="s">
        <v>475</v>
      </c>
      <c r="B229" s="108" t="s">
        <v>211</v>
      </c>
      <c r="C229" s="108" t="s">
        <v>173</v>
      </c>
      <c r="D229" s="111" t="s">
        <v>567</v>
      </c>
      <c r="E229" s="111" t="s">
        <v>568</v>
      </c>
      <c r="F229" s="112">
        <v>302.85</v>
      </c>
    </row>
    <row r="230" s="113" customFormat="1" ht="26.05" customHeight="1" spans="1:6">
      <c r="A230" s="108" t="s">
        <v>475</v>
      </c>
      <c r="B230" s="108" t="s">
        <v>569</v>
      </c>
      <c r="C230" s="146"/>
      <c r="D230" s="132" t="s">
        <v>570</v>
      </c>
      <c r="E230" s="132" t="s">
        <v>571</v>
      </c>
      <c r="F230" s="131">
        <v>2835</v>
      </c>
    </row>
    <row r="231" s="113" customFormat="1" ht="26.05" customHeight="1" spans="1:6">
      <c r="A231" s="108" t="s">
        <v>475</v>
      </c>
      <c r="B231" s="108" t="s">
        <v>569</v>
      </c>
      <c r="C231" s="108" t="s">
        <v>148</v>
      </c>
      <c r="D231" s="111" t="s">
        <v>572</v>
      </c>
      <c r="E231" s="111" t="s">
        <v>573</v>
      </c>
      <c r="F231" s="112">
        <v>2440</v>
      </c>
    </row>
    <row r="232" s="113" customFormat="1" ht="26.05" customHeight="1" spans="1:6">
      <c r="A232" s="108" t="s">
        <v>475</v>
      </c>
      <c r="B232" s="108" t="s">
        <v>569</v>
      </c>
      <c r="C232" s="108" t="s">
        <v>153</v>
      </c>
      <c r="D232" s="111" t="s">
        <v>574</v>
      </c>
      <c r="E232" s="111" t="s">
        <v>575</v>
      </c>
      <c r="F232" s="112">
        <v>395</v>
      </c>
    </row>
    <row r="233" s="113" customFormat="1" ht="26.05" customHeight="1" spans="1:6">
      <c r="A233" s="108" t="s">
        <v>475</v>
      </c>
      <c r="B233" s="108" t="s">
        <v>576</v>
      </c>
      <c r="C233" s="146"/>
      <c r="D233" s="132" t="s">
        <v>577</v>
      </c>
      <c r="E233" s="132" t="s">
        <v>578</v>
      </c>
      <c r="F233" s="131">
        <v>638</v>
      </c>
    </row>
    <row r="234" s="113" customFormat="1" ht="26.05" customHeight="1" spans="1:6">
      <c r="A234" s="108" t="s">
        <v>475</v>
      </c>
      <c r="B234" s="108" t="s">
        <v>576</v>
      </c>
      <c r="C234" s="108" t="s">
        <v>148</v>
      </c>
      <c r="D234" s="111" t="s">
        <v>579</v>
      </c>
      <c r="E234" s="111" t="s">
        <v>580</v>
      </c>
      <c r="F234" s="112">
        <v>586</v>
      </c>
    </row>
    <row r="235" s="113" customFormat="1" ht="26.05" customHeight="1" spans="1:6">
      <c r="A235" s="108" t="s">
        <v>475</v>
      </c>
      <c r="B235" s="108" t="s">
        <v>576</v>
      </c>
      <c r="C235" s="108" t="s">
        <v>153</v>
      </c>
      <c r="D235" s="111" t="s">
        <v>581</v>
      </c>
      <c r="E235" s="111" t="s">
        <v>582</v>
      </c>
      <c r="F235" s="112">
        <v>52</v>
      </c>
    </row>
    <row r="236" s="113" customFormat="1" ht="26.05" customHeight="1" spans="1:6">
      <c r="A236" s="108" t="s">
        <v>475</v>
      </c>
      <c r="B236" s="108" t="s">
        <v>337</v>
      </c>
      <c r="C236" s="146"/>
      <c r="D236" s="132" t="s">
        <v>583</v>
      </c>
      <c r="E236" s="132" t="s">
        <v>584</v>
      </c>
      <c r="F236" s="131">
        <v>2185</v>
      </c>
    </row>
    <row r="237" s="113" customFormat="1" ht="26.05" customHeight="1" spans="1:6">
      <c r="A237" s="108" t="s">
        <v>475</v>
      </c>
      <c r="B237" s="108" t="s">
        <v>337</v>
      </c>
      <c r="C237" s="108" t="s">
        <v>148</v>
      </c>
      <c r="D237" s="111" t="s">
        <v>585</v>
      </c>
      <c r="E237" s="111" t="s">
        <v>586</v>
      </c>
      <c r="F237" s="112">
        <v>1373</v>
      </c>
    </row>
    <row r="238" s="113" customFormat="1" ht="26.05" customHeight="1" spans="1:6">
      <c r="A238" s="108" t="s">
        <v>475</v>
      </c>
      <c r="B238" s="108" t="s">
        <v>337</v>
      </c>
      <c r="C238" s="108" t="s">
        <v>153</v>
      </c>
      <c r="D238" s="111" t="s">
        <v>587</v>
      </c>
      <c r="E238" s="111" t="s">
        <v>588</v>
      </c>
      <c r="F238" s="112">
        <v>812</v>
      </c>
    </row>
    <row r="239" s="113" customFormat="1" ht="26.05" customHeight="1" spans="1:6">
      <c r="A239" s="108" t="s">
        <v>475</v>
      </c>
      <c r="B239" s="108" t="s">
        <v>237</v>
      </c>
      <c r="C239" s="146"/>
      <c r="D239" s="132" t="s">
        <v>589</v>
      </c>
      <c r="E239" s="132" t="s">
        <v>590</v>
      </c>
      <c r="F239" s="131">
        <v>667</v>
      </c>
    </row>
    <row r="240" s="113" customFormat="1" ht="26.05" customHeight="1" spans="1:6">
      <c r="A240" s="108" t="s">
        <v>475</v>
      </c>
      <c r="B240" s="108" t="s">
        <v>237</v>
      </c>
      <c r="C240" s="108" t="s">
        <v>148</v>
      </c>
      <c r="D240" s="111" t="s">
        <v>591</v>
      </c>
      <c r="E240" s="111" t="s">
        <v>592</v>
      </c>
      <c r="F240" s="112">
        <v>659</v>
      </c>
    </row>
    <row r="241" s="113" customFormat="1" ht="26.05" customHeight="1" spans="1:6">
      <c r="A241" s="108" t="s">
        <v>475</v>
      </c>
      <c r="B241" s="108" t="s">
        <v>237</v>
      </c>
      <c r="C241" s="108" t="s">
        <v>153</v>
      </c>
      <c r="D241" s="111" t="s">
        <v>593</v>
      </c>
      <c r="E241" s="111" t="s">
        <v>594</v>
      </c>
      <c r="F241" s="112">
        <v>8</v>
      </c>
    </row>
    <row r="242" s="113" customFormat="1" ht="26.05" customHeight="1" spans="1:6">
      <c r="A242" s="108" t="s">
        <v>475</v>
      </c>
      <c r="B242" s="108" t="s">
        <v>242</v>
      </c>
      <c r="C242" s="146"/>
      <c r="D242" s="132" t="s">
        <v>595</v>
      </c>
      <c r="E242" s="132" t="s">
        <v>596</v>
      </c>
      <c r="F242" s="131">
        <v>7909</v>
      </c>
    </row>
    <row r="243" s="113" customFormat="1" ht="26.05" customHeight="1" spans="1:6">
      <c r="A243" s="108" t="s">
        <v>475</v>
      </c>
      <c r="B243" s="108" t="s">
        <v>242</v>
      </c>
      <c r="C243" s="108" t="s">
        <v>148</v>
      </c>
      <c r="D243" s="111" t="s">
        <v>597</v>
      </c>
      <c r="E243" s="111" t="s">
        <v>598</v>
      </c>
      <c r="F243" s="112">
        <v>160</v>
      </c>
    </row>
    <row r="244" s="113" customFormat="1" ht="26.05" customHeight="1" spans="1:6">
      <c r="A244" s="108" t="s">
        <v>475</v>
      </c>
      <c r="B244" s="108" t="s">
        <v>242</v>
      </c>
      <c r="C244" s="108" t="s">
        <v>153</v>
      </c>
      <c r="D244" s="111" t="s">
        <v>599</v>
      </c>
      <c r="E244" s="111" t="s">
        <v>600</v>
      </c>
      <c r="F244" s="112">
        <v>7749</v>
      </c>
    </row>
    <row r="245" s="113" customFormat="1" ht="26.05" customHeight="1" spans="1:6">
      <c r="A245" s="108" t="s">
        <v>475</v>
      </c>
      <c r="B245" s="108" t="s">
        <v>247</v>
      </c>
      <c r="C245" s="146"/>
      <c r="D245" s="132" t="s">
        <v>601</v>
      </c>
      <c r="E245" s="132" t="s">
        <v>602</v>
      </c>
      <c r="F245" s="131">
        <v>603.395614</v>
      </c>
    </row>
    <row r="246" s="113" customFormat="1" ht="26.05" customHeight="1" spans="1:6">
      <c r="A246" s="108" t="s">
        <v>475</v>
      </c>
      <c r="B246" s="108" t="s">
        <v>247</v>
      </c>
      <c r="C246" s="108" t="s">
        <v>148</v>
      </c>
      <c r="D246" s="111" t="s">
        <v>603</v>
      </c>
      <c r="E246" s="111" t="s">
        <v>152</v>
      </c>
      <c r="F246" s="112">
        <v>441.395614</v>
      </c>
    </row>
    <row r="247" s="113" customFormat="1" ht="26.05" customHeight="1" spans="1:6">
      <c r="A247" s="108" t="s">
        <v>475</v>
      </c>
      <c r="B247" s="108" t="s">
        <v>247</v>
      </c>
      <c r="C247" s="108" t="s">
        <v>153</v>
      </c>
      <c r="D247" s="111" t="s">
        <v>604</v>
      </c>
      <c r="E247" s="111" t="s">
        <v>155</v>
      </c>
      <c r="F247" s="112">
        <v>4</v>
      </c>
    </row>
    <row r="248" s="113" customFormat="1" ht="26.05" customHeight="1" spans="1:6">
      <c r="A248" s="108" t="s">
        <v>475</v>
      </c>
      <c r="B248" s="108" t="s">
        <v>247</v>
      </c>
      <c r="C248" s="108" t="s">
        <v>176</v>
      </c>
      <c r="D248" s="111" t="s">
        <v>605</v>
      </c>
      <c r="E248" s="111" t="s">
        <v>606</v>
      </c>
      <c r="F248" s="112">
        <v>32</v>
      </c>
    </row>
    <row r="249" s="113" customFormat="1" ht="26.05" customHeight="1" spans="1:6">
      <c r="A249" s="108" t="s">
        <v>475</v>
      </c>
      <c r="B249" s="108" t="s">
        <v>247</v>
      </c>
      <c r="C249" s="108" t="s">
        <v>173</v>
      </c>
      <c r="D249" s="111" t="s">
        <v>607</v>
      </c>
      <c r="E249" s="111" t="s">
        <v>608</v>
      </c>
      <c r="F249" s="112">
        <v>126</v>
      </c>
    </row>
    <row r="250" s="113" customFormat="1" ht="26.05" customHeight="1" spans="1:6">
      <c r="A250" s="108" t="s">
        <v>475</v>
      </c>
      <c r="B250" s="108" t="s">
        <v>609</v>
      </c>
      <c r="C250" s="146"/>
      <c r="D250" s="132" t="s">
        <v>610</v>
      </c>
      <c r="E250" s="132" t="s">
        <v>611</v>
      </c>
      <c r="F250" s="131">
        <v>76</v>
      </c>
    </row>
    <row r="251" s="113" customFormat="1" ht="26.05" customHeight="1" spans="1:6">
      <c r="A251" s="108" t="s">
        <v>475</v>
      </c>
      <c r="B251" s="108" t="s">
        <v>609</v>
      </c>
      <c r="C251" s="108" t="s">
        <v>148</v>
      </c>
      <c r="D251" s="111" t="s">
        <v>612</v>
      </c>
      <c r="E251" s="111" t="s">
        <v>613</v>
      </c>
      <c r="F251" s="112">
        <v>76</v>
      </c>
    </row>
    <row r="252" s="113" customFormat="1" ht="26.05" customHeight="1" spans="1:6">
      <c r="A252" s="108" t="s">
        <v>475</v>
      </c>
      <c r="B252" s="108" t="s">
        <v>173</v>
      </c>
      <c r="C252" s="146"/>
      <c r="D252" s="132" t="s">
        <v>614</v>
      </c>
      <c r="E252" s="132" t="s">
        <v>615</v>
      </c>
      <c r="F252" s="131">
        <v>977</v>
      </c>
    </row>
    <row r="253" s="113" customFormat="1" ht="26.05" customHeight="1" spans="1:6">
      <c r="A253" s="108" t="s">
        <v>475</v>
      </c>
      <c r="B253" s="108" t="s">
        <v>173</v>
      </c>
      <c r="C253" s="108" t="s">
        <v>173</v>
      </c>
      <c r="D253" s="111" t="s">
        <v>616</v>
      </c>
      <c r="E253" s="111" t="s">
        <v>617</v>
      </c>
      <c r="F253" s="112">
        <v>977</v>
      </c>
    </row>
    <row r="254" s="113" customFormat="1" ht="26.05" customHeight="1" spans="1:6">
      <c r="A254" s="108" t="s">
        <v>618</v>
      </c>
      <c r="B254" s="146"/>
      <c r="C254" s="146"/>
      <c r="D254" s="132" t="s">
        <v>618</v>
      </c>
      <c r="E254" s="132" t="s">
        <v>122</v>
      </c>
      <c r="F254" s="131">
        <v>70331.350373</v>
      </c>
    </row>
    <row r="255" s="113" customFormat="1" ht="26.05" customHeight="1" spans="1:6">
      <c r="A255" s="108" t="s">
        <v>618</v>
      </c>
      <c r="B255" s="108" t="s">
        <v>148</v>
      </c>
      <c r="C255" s="146"/>
      <c r="D255" s="132" t="s">
        <v>619</v>
      </c>
      <c r="E255" s="132" t="s">
        <v>620</v>
      </c>
      <c r="F255" s="131">
        <v>1220.43831</v>
      </c>
    </row>
    <row r="256" s="113" customFormat="1" ht="26.05" customHeight="1" spans="1:6">
      <c r="A256" s="108" t="s">
        <v>618</v>
      </c>
      <c r="B256" s="108" t="s">
        <v>148</v>
      </c>
      <c r="C256" s="108" t="s">
        <v>148</v>
      </c>
      <c r="D256" s="111" t="s">
        <v>621</v>
      </c>
      <c r="E256" s="111" t="s">
        <v>152</v>
      </c>
      <c r="F256" s="112">
        <v>1220.43831</v>
      </c>
    </row>
    <row r="257" s="113" customFormat="1" ht="26.05" customHeight="1" spans="1:6">
      <c r="A257" s="108" t="s">
        <v>618</v>
      </c>
      <c r="B257" s="108" t="s">
        <v>163</v>
      </c>
      <c r="C257" s="146"/>
      <c r="D257" s="132" t="s">
        <v>622</v>
      </c>
      <c r="E257" s="132" t="s">
        <v>623</v>
      </c>
      <c r="F257" s="131">
        <v>2442.15</v>
      </c>
    </row>
    <row r="258" s="113" customFormat="1" ht="26.05" customHeight="1" spans="1:6">
      <c r="A258" s="108" t="s">
        <v>618</v>
      </c>
      <c r="B258" s="108" t="s">
        <v>163</v>
      </c>
      <c r="C258" s="108" t="s">
        <v>173</v>
      </c>
      <c r="D258" s="111" t="s">
        <v>624</v>
      </c>
      <c r="E258" s="111" t="s">
        <v>625</v>
      </c>
      <c r="F258" s="112">
        <v>2442.15</v>
      </c>
    </row>
    <row r="259" s="113" customFormat="1" ht="26.05" customHeight="1" spans="1:6">
      <c r="A259" s="108" t="s">
        <v>618</v>
      </c>
      <c r="B259" s="108" t="s">
        <v>176</v>
      </c>
      <c r="C259" s="146"/>
      <c r="D259" s="132" t="s">
        <v>626</v>
      </c>
      <c r="E259" s="132" t="s">
        <v>627</v>
      </c>
      <c r="F259" s="131">
        <v>37138.774551</v>
      </c>
    </row>
    <row r="260" s="113" customFormat="1" ht="26.05" customHeight="1" spans="1:6">
      <c r="A260" s="108" t="s">
        <v>618</v>
      </c>
      <c r="B260" s="108" t="s">
        <v>176</v>
      </c>
      <c r="C260" s="108" t="s">
        <v>148</v>
      </c>
      <c r="D260" s="111" t="s">
        <v>628</v>
      </c>
      <c r="E260" s="111" t="s">
        <v>629</v>
      </c>
      <c r="F260" s="112">
        <v>13130.665595</v>
      </c>
    </row>
    <row r="261" s="113" customFormat="1" ht="26.05" customHeight="1" spans="1:6">
      <c r="A261" s="108" t="s">
        <v>618</v>
      </c>
      <c r="B261" s="108" t="s">
        <v>176</v>
      </c>
      <c r="C261" s="108" t="s">
        <v>153</v>
      </c>
      <c r="D261" s="111" t="s">
        <v>630</v>
      </c>
      <c r="E261" s="111" t="s">
        <v>631</v>
      </c>
      <c r="F261" s="112">
        <v>52</v>
      </c>
    </row>
    <row r="262" s="113" customFormat="1" ht="26.05" customHeight="1" spans="1:6">
      <c r="A262" s="108" t="s">
        <v>618</v>
      </c>
      <c r="B262" s="108" t="s">
        <v>176</v>
      </c>
      <c r="C262" s="108" t="s">
        <v>163</v>
      </c>
      <c r="D262" s="111" t="s">
        <v>632</v>
      </c>
      <c r="E262" s="111" t="s">
        <v>633</v>
      </c>
      <c r="F262" s="112">
        <v>1731.728956</v>
      </c>
    </row>
    <row r="263" s="113" customFormat="1" ht="26.05" customHeight="1" spans="1:6">
      <c r="A263" s="108" t="s">
        <v>618</v>
      </c>
      <c r="B263" s="108" t="s">
        <v>176</v>
      </c>
      <c r="C263" s="108" t="s">
        <v>170</v>
      </c>
      <c r="D263" s="111" t="s">
        <v>634</v>
      </c>
      <c r="E263" s="111" t="s">
        <v>635</v>
      </c>
      <c r="F263" s="112">
        <v>25</v>
      </c>
    </row>
    <row r="264" s="113" customFormat="1" ht="26.05" customHeight="1" spans="1:6">
      <c r="A264" s="108" t="s">
        <v>618</v>
      </c>
      <c r="B264" s="108" t="s">
        <v>176</v>
      </c>
      <c r="C264" s="108" t="s">
        <v>156</v>
      </c>
      <c r="D264" s="111" t="s">
        <v>636</v>
      </c>
      <c r="E264" s="111" t="s">
        <v>637</v>
      </c>
      <c r="F264" s="112">
        <v>11321.98</v>
      </c>
    </row>
    <row r="265" s="113" customFormat="1" ht="26.05" customHeight="1" spans="1:6">
      <c r="A265" s="108" t="s">
        <v>618</v>
      </c>
      <c r="B265" s="108" t="s">
        <v>176</v>
      </c>
      <c r="C265" s="108" t="s">
        <v>228</v>
      </c>
      <c r="D265" s="111" t="s">
        <v>638</v>
      </c>
      <c r="E265" s="111" t="s">
        <v>639</v>
      </c>
      <c r="F265" s="112">
        <v>528</v>
      </c>
    </row>
    <row r="266" s="113" customFormat="1" ht="26.05" customHeight="1" spans="1:6">
      <c r="A266" s="108" t="s">
        <v>618</v>
      </c>
      <c r="B266" s="108" t="s">
        <v>176</v>
      </c>
      <c r="C266" s="108" t="s">
        <v>173</v>
      </c>
      <c r="D266" s="111" t="s">
        <v>640</v>
      </c>
      <c r="E266" s="111" t="s">
        <v>641</v>
      </c>
      <c r="F266" s="112">
        <v>10349.4</v>
      </c>
    </row>
    <row r="267" s="113" customFormat="1" ht="26.05" customHeight="1" spans="1:6">
      <c r="A267" s="108" t="s">
        <v>618</v>
      </c>
      <c r="B267" s="108" t="s">
        <v>190</v>
      </c>
      <c r="C267" s="146"/>
      <c r="D267" s="132" t="s">
        <v>642</v>
      </c>
      <c r="E267" s="132" t="s">
        <v>643</v>
      </c>
      <c r="F267" s="131">
        <v>5012.74</v>
      </c>
    </row>
    <row r="268" s="113" customFormat="1" ht="26.05" customHeight="1" spans="1:6">
      <c r="A268" s="108" t="s">
        <v>618</v>
      </c>
      <c r="B268" s="108" t="s">
        <v>190</v>
      </c>
      <c r="C268" s="108" t="s">
        <v>644</v>
      </c>
      <c r="D268" s="111" t="s">
        <v>645</v>
      </c>
      <c r="E268" s="111" t="s">
        <v>646</v>
      </c>
      <c r="F268" s="112">
        <v>4680.74</v>
      </c>
    </row>
    <row r="269" s="113" customFormat="1" ht="26.05" customHeight="1" spans="1:6">
      <c r="A269" s="108" t="s">
        <v>618</v>
      </c>
      <c r="B269" s="108" t="s">
        <v>190</v>
      </c>
      <c r="C269" s="108" t="s">
        <v>173</v>
      </c>
      <c r="D269" s="111" t="s">
        <v>647</v>
      </c>
      <c r="E269" s="111" t="s">
        <v>648</v>
      </c>
      <c r="F269" s="112">
        <v>332</v>
      </c>
    </row>
    <row r="270" s="113" customFormat="1" ht="26.05" customHeight="1" spans="1:6">
      <c r="A270" s="108" t="s">
        <v>618</v>
      </c>
      <c r="B270" s="108" t="s">
        <v>211</v>
      </c>
      <c r="C270" s="146"/>
      <c r="D270" s="132" t="s">
        <v>649</v>
      </c>
      <c r="E270" s="132" t="s">
        <v>650</v>
      </c>
      <c r="F270" s="131">
        <v>5832.760723</v>
      </c>
    </row>
    <row r="271" s="113" customFormat="1" ht="26.05" customHeight="1" spans="1:6">
      <c r="A271" s="108" t="s">
        <v>618</v>
      </c>
      <c r="B271" s="108" t="s">
        <v>211</v>
      </c>
      <c r="C271" s="108" t="s">
        <v>148</v>
      </c>
      <c r="D271" s="111" t="s">
        <v>651</v>
      </c>
      <c r="E271" s="111" t="s">
        <v>652</v>
      </c>
      <c r="F271" s="112">
        <v>2270.665762</v>
      </c>
    </row>
    <row r="272" s="113" customFormat="1" ht="26.05" customHeight="1" spans="1:6">
      <c r="A272" s="108" t="s">
        <v>618</v>
      </c>
      <c r="B272" s="108" t="s">
        <v>211</v>
      </c>
      <c r="C272" s="108" t="s">
        <v>153</v>
      </c>
      <c r="D272" s="111" t="s">
        <v>653</v>
      </c>
      <c r="E272" s="111" t="s">
        <v>654</v>
      </c>
      <c r="F272" s="112">
        <v>644.454068</v>
      </c>
    </row>
    <row r="273" s="113" customFormat="1" ht="26.05" customHeight="1" spans="1:6">
      <c r="A273" s="108" t="s">
        <v>618</v>
      </c>
      <c r="B273" s="108" t="s">
        <v>211</v>
      </c>
      <c r="C273" s="108" t="s">
        <v>163</v>
      </c>
      <c r="D273" s="111" t="s">
        <v>655</v>
      </c>
      <c r="E273" s="111" t="s">
        <v>656</v>
      </c>
      <c r="F273" s="112">
        <v>2917.640893</v>
      </c>
    </row>
    <row r="274" s="113" customFormat="1" ht="26.05" customHeight="1" spans="1:6">
      <c r="A274" s="108" t="s">
        <v>618</v>
      </c>
      <c r="B274" s="108" t="s">
        <v>303</v>
      </c>
      <c r="C274" s="146"/>
      <c r="D274" s="132" t="s">
        <v>657</v>
      </c>
      <c r="E274" s="132" t="s">
        <v>658</v>
      </c>
      <c r="F274" s="131">
        <v>16582</v>
      </c>
    </row>
    <row r="275" s="113" customFormat="1" ht="26.05" customHeight="1" spans="1:6">
      <c r="A275" s="108" t="s">
        <v>618</v>
      </c>
      <c r="B275" s="108" t="s">
        <v>303</v>
      </c>
      <c r="C275" s="108" t="s">
        <v>148</v>
      </c>
      <c r="D275" s="111" t="s">
        <v>659</v>
      </c>
      <c r="E275" s="111" t="s">
        <v>660</v>
      </c>
      <c r="F275" s="112">
        <v>6</v>
      </c>
    </row>
    <row r="276" s="113" customFormat="1" ht="26.05" customHeight="1" spans="1:6">
      <c r="A276" s="108" t="s">
        <v>618</v>
      </c>
      <c r="B276" s="108" t="s">
        <v>303</v>
      </c>
      <c r="C276" s="108" t="s">
        <v>153</v>
      </c>
      <c r="D276" s="111" t="s">
        <v>661</v>
      </c>
      <c r="E276" s="111" t="s">
        <v>662</v>
      </c>
      <c r="F276" s="112">
        <v>16576</v>
      </c>
    </row>
    <row r="277" s="113" customFormat="1" ht="26.05" customHeight="1" spans="1:6">
      <c r="A277" s="108" t="s">
        <v>618</v>
      </c>
      <c r="B277" s="108" t="s">
        <v>216</v>
      </c>
      <c r="C277" s="146"/>
      <c r="D277" s="132" t="s">
        <v>663</v>
      </c>
      <c r="E277" s="132" t="s">
        <v>664</v>
      </c>
      <c r="F277" s="131">
        <v>743</v>
      </c>
    </row>
    <row r="278" s="113" customFormat="1" ht="26.05" customHeight="1" spans="1:6">
      <c r="A278" s="108" t="s">
        <v>618</v>
      </c>
      <c r="B278" s="108" t="s">
        <v>216</v>
      </c>
      <c r="C278" s="108" t="s">
        <v>148</v>
      </c>
      <c r="D278" s="111" t="s">
        <v>665</v>
      </c>
      <c r="E278" s="111" t="s">
        <v>666</v>
      </c>
      <c r="F278" s="112">
        <v>743</v>
      </c>
    </row>
    <row r="279" s="113" customFormat="1" ht="26.05" customHeight="1" spans="1:6">
      <c r="A279" s="108" t="s">
        <v>618</v>
      </c>
      <c r="B279" s="108" t="s">
        <v>225</v>
      </c>
      <c r="C279" s="146"/>
      <c r="D279" s="132" t="s">
        <v>667</v>
      </c>
      <c r="E279" s="132" t="s">
        <v>668</v>
      </c>
      <c r="F279" s="131">
        <v>18</v>
      </c>
    </row>
    <row r="280" s="113" customFormat="1" ht="26.05" customHeight="1" spans="1:6">
      <c r="A280" s="108" t="s">
        <v>618</v>
      </c>
      <c r="B280" s="108" t="s">
        <v>225</v>
      </c>
      <c r="C280" s="108" t="s">
        <v>148</v>
      </c>
      <c r="D280" s="111" t="s">
        <v>669</v>
      </c>
      <c r="E280" s="111" t="s">
        <v>670</v>
      </c>
      <c r="F280" s="112">
        <v>18</v>
      </c>
    </row>
    <row r="281" s="113" customFormat="1" ht="26.05" customHeight="1" spans="1:6">
      <c r="A281" s="108" t="s">
        <v>618</v>
      </c>
      <c r="B281" s="108" t="s">
        <v>306</v>
      </c>
      <c r="C281" s="146"/>
      <c r="D281" s="132" t="s">
        <v>671</v>
      </c>
      <c r="E281" s="132" t="s">
        <v>672</v>
      </c>
      <c r="F281" s="131">
        <v>768.216789</v>
      </c>
    </row>
    <row r="282" s="113" customFormat="1" ht="26.05" customHeight="1" spans="1:6">
      <c r="A282" s="108" t="s">
        <v>618</v>
      </c>
      <c r="B282" s="108" t="s">
        <v>306</v>
      </c>
      <c r="C282" s="108" t="s">
        <v>148</v>
      </c>
      <c r="D282" s="111" t="s">
        <v>673</v>
      </c>
      <c r="E282" s="111" t="s">
        <v>152</v>
      </c>
      <c r="F282" s="112">
        <v>422.216789</v>
      </c>
    </row>
    <row r="283" s="113" customFormat="1" ht="26.05" customHeight="1" spans="1:6">
      <c r="A283" s="108" t="s">
        <v>618</v>
      </c>
      <c r="B283" s="108" t="s">
        <v>306</v>
      </c>
      <c r="C283" s="108" t="s">
        <v>153</v>
      </c>
      <c r="D283" s="111" t="s">
        <v>674</v>
      </c>
      <c r="E283" s="111" t="s">
        <v>155</v>
      </c>
      <c r="F283" s="112">
        <v>346</v>
      </c>
    </row>
    <row r="284" s="113" customFormat="1" ht="26.05" customHeight="1" spans="1:6">
      <c r="A284" s="108" t="s">
        <v>618</v>
      </c>
      <c r="B284" s="108" t="s">
        <v>309</v>
      </c>
      <c r="C284" s="146"/>
      <c r="D284" s="132" t="s">
        <v>675</v>
      </c>
      <c r="E284" s="132" t="s">
        <v>676</v>
      </c>
      <c r="F284" s="131">
        <v>13.65</v>
      </c>
    </row>
    <row r="285" s="113" customFormat="1" ht="26.05" customHeight="1" spans="1:6">
      <c r="A285" s="108" t="s">
        <v>618</v>
      </c>
      <c r="B285" s="108" t="s">
        <v>309</v>
      </c>
      <c r="C285" s="108" t="s">
        <v>148</v>
      </c>
      <c r="D285" s="111" t="s">
        <v>677</v>
      </c>
      <c r="E285" s="111" t="s">
        <v>678</v>
      </c>
      <c r="F285" s="112">
        <v>13.65</v>
      </c>
    </row>
    <row r="286" s="113" customFormat="1" ht="26.05" customHeight="1" spans="1:6">
      <c r="A286" s="108" t="s">
        <v>618</v>
      </c>
      <c r="B286" s="108" t="s">
        <v>644</v>
      </c>
      <c r="C286" s="146"/>
      <c r="D286" s="132" t="s">
        <v>679</v>
      </c>
      <c r="E286" s="132" t="s">
        <v>680</v>
      </c>
      <c r="F286" s="131">
        <v>87</v>
      </c>
    </row>
    <row r="287" s="113" customFormat="1" ht="26.05" customHeight="1" spans="1:6">
      <c r="A287" s="108" t="s">
        <v>618</v>
      </c>
      <c r="B287" s="108" t="s">
        <v>644</v>
      </c>
      <c r="C287" s="108" t="s">
        <v>176</v>
      </c>
      <c r="D287" s="111" t="s">
        <v>681</v>
      </c>
      <c r="E287" s="111" t="s">
        <v>682</v>
      </c>
      <c r="F287" s="112">
        <v>87</v>
      </c>
    </row>
    <row r="288" s="113" customFormat="1" ht="26.05" customHeight="1" spans="1:6">
      <c r="A288" s="108" t="s">
        <v>618</v>
      </c>
      <c r="B288" s="108" t="s">
        <v>173</v>
      </c>
      <c r="C288" s="146"/>
      <c r="D288" s="132" t="s">
        <v>683</v>
      </c>
      <c r="E288" s="132" t="s">
        <v>684</v>
      </c>
      <c r="F288" s="131">
        <v>472.62</v>
      </c>
    </row>
    <row r="289" s="113" customFormat="1" ht="26.05" customHeight="1" spans="1:6">
      <c r="A289" s="108" t="s">
        <v>618</v>
      </c>
      <c r="B289" s="108" t="s">
        <v>173</v>
      </c>
      <c r="C289" s="108" t="s">
        <v>173</v>
      </c>
      <c r="D289" s="111" t="s">
        <v>685</v>
      </c>
      <c r="E289" s="111" t="s">
        <v>686</v>
      </c>
      <c r="F289" s="112">
        <v>472.62</v>
      </c>
    </row>
    <row r="290" s="113" customFormat="1" ht="26.05" customHeight="1" spans="1:6">
      <c r="A290" s="108" t="s">
        <v>687</v>
      </c>
      <c r="B290" s="146"/>
      <c r="C290" s="146"/>
      <c r="D290" s="132" t="s">
        <v>687</v>
      </c>
      <c r="E290" s="132" t="s">
        <v>123</v>
      </c>
      <c r="F290" s="131">
        <v>12840.95</v>
      </c>
    </row>
    <row r="291" s="113" customFormat="1" ht="26.05" customHeight="1" spans="1:6">
      <c r="A291" s="108" t="s">
        <v>687</v>
      </c>
      <c r="B291" s="108" t="s">
        <v>148</v>
      </c>
      <c r="C291" s="146"/>
      <c r="D291" s="132" t="s">
        <v>688</v>
      </c>
      <c r="E291" s="132" t="s">
        <v>689</v>
      </c>
      <c r="F291" s="131">
        <v>1466</v>
      </c>
    </row>
    <row r="292" s="113" customFormat="1" ht="26.05" customHeight="1" spans="1:6">
      <c r="A292" s="108" t="s">
        <v>687</v>
      </c>
      <c r="B292" s="108" t="s">
        <v>148</v>
      </c>
      <c r="C292" s="108" t="s">
        <v>173</v>
      </c>
      <c r="D292" s="111" t="s">
        <v>690</v>
      </c>
      <c r="E292" s="111" t="s">
        <v>691</v>
      </c>
      <c r="F292" s="112">
        <v>1466</v>
      </c>
    </row>
    <row r="293" s="113" customFormat="1" ht="26.05" customHeight="1" spans="1:6">
      <c r="A293" s="108" t="s">
        <v>687</v>
      </c>
      <c r="B293" s="108" t="s">
        <v>153</v>
      </c>
      <c r="C293" s="146"/>
      <c r="D293" s="132" t="s">
        <v>692</v>
      </c>
      <c r="E293" s="132" t="s">
        <v>693</v>
      </c>
      <c r="F293" s="131">
        <v>36</v>
      </c>
    </row>
    <row r="294" s="113" customFormat="1" ht="26.05" customHeight="1" spans="1:6">
      <c r="A294" s="108" t="s">
        <v>687</v>
      </c>
      <c r="B294" s="108" t="s">
        <v>153</v>
      </c>
      <c r="C294" s="108" t="s">
        <v>173</v>
      </c>
      <c r="D294" s="111" t="s">
        <v>694</v>
      </c>
      <c r="E294" s="111" t="s">
        <v>695</v>
      </c>
      <c r="F294" s="112">
        <v>36</v>
      </c>
    </row>
    <row r="295" s="113" customFormat="1" ht="26.05" customHeight="1" spans="1:6">
      <c r="A295" s="108" t="s">
        <v>687</v>
      </c>
      <c r="B295" s="108" t="s">
        <v>163</v>
      </c>
      <c r="C295" s="146"/>
      <c r="D295" s="132" t="s">
        <v>696</v>
      </c>
      <c r="E295" s="132" t="s">
        <v>697</v>
      </c>
      <c r="F295" s="131">
        <v>7639</v>
      </c>
    </row>
    <row r="296" s="113" customFormat="1" ht="26.05" customHeight="1" spans="1:6">
      <c r="A296" s="108" t="s">
        <v>687</v>
      </c>
      <c r="B296" s="108" t="s">
        <v>163</v>
      </c>
      <c r="C296" s="108" t="s">
        <v>148</v>
      </c>
      <c r="D296" s="111" t="s">
        <v>698</v>
      </c>
      <c r="E296" s="111" t="s">
        <v>699</v>
      </c>
      <c r="F296" s="112">
        <v>518</v>
      </c>
    </row>
    <row r="297" s="113" customFormat="1" ht="26.05" customHeight="1" spans="1:6">
      <c r="A297" s="108" t="s">
        <v>687</v>
      </c>
      <c r="B297" s="108" t="s">
        <v>163</v>
      </c>
      <c r="C297" s="108" t="s">
        <v>153</v>
      </c>
      <c r="D297" s="111" t="s">
        <v>700</v>
      </c>
      <c r="E297" s="111" t="s">
        <v>701</v>
      </c>
      <c r="F297" s="112">
        <v>4200</v>
      </c>
    </row>
    <row r="298" s="113" customFormat="1" ht="26.05" customHeight="1" spans="1:6">
      <c r="A298" s="108" t="s">
        <v>687</v>
      </c>
      <c r="B298" s="108" t="s">
        <v>163</v>
      </c>
      <c r="C298" s="108" t="s">
        <v>176</v>
      </c>
      <c r="D298" s="111" t="s">
        <v>702</v>
      </c>
      <c r="E298" s="111" t="s">
        <v>703</v>
      </c>
      <c r="F298" s="112">
        <v>2921</v>
      </c>
    </row>
    <row r="299" s="113" customFormat="1" ht="26.05" customHeight="1" spans="1:6">
      <c r="A299" s="108" t="s">
        <v>687</v>
      </c>
      <c r="B299" s="108" t="s">
        <v>176</v>
      </c>
      <c r="C299" s="146"/>
      <c r="D299" s="132" t="s">
        <v>704</v>
      </c>
      <c r="E299" s="132" t="s">
        <v>705</v>
      </c>
      <c r="F299" s="131">
        <v>2388</v>
      </c>
    </row>
    <row r="300" s="113" customFormat="1" ht="26.05" customHeight="1" spans="1:6">
      <c r="A300" s="108" t="s">
        <v>687</v>
      </c>
      <c r="B300" s="108" t="s">
        <v>176</v>
      </c>
      <c r="C300" s="108" t="s">
        <v>173</v>
      </c>
      <c r="D300" s="111" t="s">
        <v>706</v>
      </c>
      <c r="E300" s="111" t="s">
        <v>707</v>
      </c>
      <c r="F300" s="112">
        <v>2388</v>
      </c>
    </row>
    <row r="301" s="113" customFormat="1" ht="26.05" customHeight="1" spans="1:6">
      <c r="A301" s="108" t="s">
        <v>687</v>
      </c>
      <c r="B301" s="108" t="s">
        <v>300</v>
      </c>
      <c r="C301" s="146"/>
      <c r="D301" s="132" t="s">
        <v>708</v>
      </c>
      <c r="E301" s="132" t="s">
        <v>709</v>
      </c>
      <c r="F301" s="131">
        <v>5</v>
      </c>
    </row>
    <row r="302" s="113" customFormat="1" ht="26.05" customHeight="1" spans="1:6">
      <c r="A302" s="108" t="s">
        <v>687</v>
      </c>
      <c r="B302" s="108" t="s">
        <v>300</v>
      </c>
      <c r="C302" s="108" t="s">
        <v>148</v>
      </c>
      <c r="D302" s="111" t="s">
        <v>710</v>
      </c>
      <c r="E302" s="111" t="s">
        <v>711</v>
      </c>
      <c r="F302" s="112">
        <v>5</v>
      </c>
    </row>
    <row r="303" s="113" customFormat="1" ht="26.05" customHeight="1" spans="1:6">
      <c r="A303" s="108" t="s">
        <v>687</v>
      </c>
      <c r="B303" s="108" t="s">
        <v>173</v>
      </c>
      <c r="C303" s="146"/>
      <c r="D303" s="132" t="s">
        <v>712</v>
      </c>
      <c r="E303" s="132" t="s">
        <v>713</v>
      </c>
      <c r="F303" s="131">
        <v>1306.95</v>
      </c>
    </row>
    <row r="304" s="113" customFormat="1" ht="26.05" customHeight="1" spans="1:6">
      <c r="A304" s="108" t="s">
        <v>687</v>
      </c>
      <c r="B304" s="108" t="s">
        <v>173</v>
      </c>
      <c r="C304" s="108" t="s">
        <v>173</v>
      </c>
      <c r="D304" s="111" t="s">
        <v>714</v>
      </c>
      <c r="E304" s="111" t="s">
        <v>715</v>
      </c>
      <c r="F304" s="112">
        <v>1306.95</v>
      </c>
    </row>
    <row r="305" s="113" customFormat="1" ht="26.05" customHeight="1" spans="1:6">
      <c r="A305" s="108" t="s">
        <v>716</v>
      </c>
      <c r="B305" s="146"/>
      <c r="C305" s="146"/>
      <c r="D305" s="132" t="s">
        <v>716</v>
      </c>
      <c r="E305" s="132" t="s">
        <v>124</v>
      </c>
      <c r="F305" s="131">
        <v>209479.191578</v>
      </c>
    </row>
    <row r="306" s="113" customFormat="1" ht="26.05" customHeight="1" spans="1:6">
      <c r="A306" s="108" t="s">
        <v>716</v>
      </c>
      <c r="B306" s="108" t="s">
        <v>148</v>
      </c>
      <c r="C306" s="146"/>
      <c r="D306" s="132" t="s">
        <v>717</v>
      </c>
      <c r="E306" s="132" t="s">
        <v>718</v>
      </c>
      <c r="F306" s="131">
        <v>19662.477637</v>
      </c>
    </row>
    <row r="307" s="113" customFormat="1" ht="26.05" customHeight="1" spans="1:6">
      <c r="A307" s="108" t="s">
        <v>716</v>
      </c>
      <c r="B307" s="108" t="s">
        <v>148</v>
      </c>
      <c r="C307" s="108" t="s">
        <v>148</v>
      </c>
      <c r="D307" s="111" t="s">
        <v>719</v>
      </c>
      <c r="E307" s="111" t="s">
        <v>152</v>
      </c>
      <c r="F307" s="112">
        <v>9084.626037</v>
      </c>
    </row>
    <row r="308" s="113" customFormat="1" ht="26.05" customHeight="1" spans="1:6">
      <c r="A308" s="108" t="s">
        <v>716</v>
      </c>
      <c r="B308" s="108" t="s">
        <v>148</v>
      </c>
      <c r="C308" s="108" t="s">
        <v>153</v>
      </c>
      <c r="D308" s="111" t="s">
        <v>720</v>
      </c>
      <c r="E308" s="111" t="s">
        <v>155</v>
      </c>
      <c r="F308" s="112">
        <v>18.5</v>
      </c>
    </row>
    <row r="309" s="113" customFormat="1" ht="26.05" customHeight="1" spans="1:6">
      <c r="A309" s="108" t="s">
        <v>716</v>
      </c>
      <c r="B309" s="108" t="s">
        <v>148</v>
      </c>
      <c r="C309" s="108" t="s">
        <v>176</v>
      </c>
      <c r="D309" s="111" t="s">
        <v>721</v>
      </c>
      <c r="E309" s="111" t="s">
        <v>722</v>
      </c>
      <c r="F309" s="112">
        <v>9260.8316</v>
      </c>
    </row>
    <row r="310" s="113" customFormat="1" ht="26.05" customHeight="1" spans="1:6">
      <c r="A310" s="108" t="s">
        <v>716</v>
      </c>
      <c r="B310" s="108" t="s">
        <v>148</v>
      </c>
      <c r="C310" s="108" t="s">
        <v>173</v>
      </c>
      <c r="D310" s="111" t="s">
        <v>723</v>
      </c>
      <c r="E310" s="111" t="s">
        <v>724</v>
      </c>
      <c r="F310" s="112">
        <v>1298.52</v>
      </c>
    </row>
    <row r="311" s="113" customFormat="1" ht="26.05" customHeight="1" spans="1:6">
      <c r="A311" s="108" t="s">
        <v>716</v>
      </c>
      <c r="B311" s="108" t="s">
        <v>163</v>
      </c>
      <c r="C311" s="146"/>
      <c r="D311" s="132" t="s">
        <v>725</v>
      </c>
      <c r="E311" s="132" t="s">
        <v>726</v>
      </c>
      <c r="F311" s="131">
        <v>164957.5</v>
      </c>
    </row>
    <row r="312" s="113" customFormat="1" ht="26.05" customHeight="1" spans="1:6">
      <c r="A312" s="108" t="s">
        <v>716</v>
      </c>
      <c r="B312" s="108" t="s">
        <v>163</v>
      </c>
      <c r="C312" s="108" t="s">
        <v>163</v>
      </c>
      <c r="D312" s="111" t="s">
        <v>727</v>
      </c>
      <c r="E312" s="111" t="s">
        <v>728</v>
      </c>
      <c r="F312" s="112">
        <v>847</v>
      </c>
    </row>
    <row r="313" s="113" customFormat="1" ht="26.05" customHeight="1" spans="1:6">
      <c r="A313" s="108" t="s">
        <v>716</v>
      </c>
      <c r="B313" s="108" t="s">
        <v>163</v>
      </c>
      <c r="C313" s="108" t="s">
        <v>173</v>
      </c>
      <c r="D313" s="111" t="s">
        <v>729</v>
      </c>
      <c r="E313" s="111" t="s">
        <v>730</v>
      </c>
      <c r="F313" s="112">
        <v>164110.5</v>
      </c>
    </row>
    <row r="314" s="113" customFormat="1" ht="26.05" customHeight="1" spans="1:6">
      <c r="A314" s="108" t="s">
        <v>716</v>
      </c>
      <c r="B314" s="108" t="s">
        <v>183</v>
      </c>
      <c r="C314" s="146"/>
      <c r="D314" s="132" t="s">
        <v>731</v>
      </c>
      <c r="E314" s="132" t="s">
        <v>732</v>
      </c>
      <c r="F314" s="131">
        <v>23546.213941</v>
      </c>
    </row>
    <row r="315" s="113" customFormat="1" ht="26.05" customHeight="1" spans="1:6">
      <c r="A315" s="108" t="s">
        <v>716</v>
      </c>
      <c r="B315" s="108" t="s">
        <v>183</v>
      </c>
      <c r="C315" s="108" t="s">
        <v>148</v>
      </c>
      <c r="D315" s="111" t="s">
        <v>733</v>
      </c>
      <c r="E315" s="111" t="s">
        <v>734</v>
      </c>
      <c r="F315" s="112">
        <v>23546.213941</v>
      </c>
    </row>
    <row r="316" s="113" customFormat="1" ht="26.05" customHeight="1" spans="1:6">
      <c r="A316" s="108" t="s">
        <v>716</v>
      </c>
      <c r="B316" s="108" t="s">
        <v>170</v>
      </c>
      <c r="C316" s="146"/>
      <c r="D316" s="132" t="s">
        <v>735</v>
      </c>
      <c r="E316" s="132" t="s">
        <v>736</v>
      </c>
      <c r="F316" s="131">
        <v>325</v>
      </c>
    </row>
    <row r="317" s="113" customFormat="1" ht="26.05" customHeight="1" spans="1:6">
      <c r="A317" s="108" t="s">
        <v>716</v>
      </c>
      <c r="B317" s="108" t="s">
        <v>170</v>
      </c>
      <c r="C317" s="108" t="s">
        <v>148</v>
      </c>
      <c r="D317" s="111" t="s">
        <v>737</v>
      </c>
      <c r="E317" s="111" t="s">
        <v>738</v>
      </c>
      <c r="F317" s="112">
        <v>325</v>
      </c>
    </row>
    <row r="318" s="113" customFormat="1" ht="26.05" customHeight="1" spans="1:6">
      <c r="A318" s="108" t="s">
        <v>716</v>
      </c>
      <c r="B318" s="108" t="s">
        <v>173</v>
      </c>
      <c r="C318" s="146"/>
      <c r="D318" s="132" t="s">
        <v>739</v>
      </c>
      <c r="E318" s="132" t="s">
        <v>740</v>
      </c>
      <c r="F318" s="131">
        <v>988</v>
      </c>
    </row>
    <row r="319" s="113" customFormat="1" ht="26.05" customHeight="1" spans="1:6">
      <c r="A319" s="108" t="s">
        <v>716</v>
      </c>
      <c r="B319" s="108" t="s">
        <v>173</v>
      </c>
      <c r="C319" s="108" t="s">
        <v>173</v>
      </c>
      <c r="D319" s="111" t="s">
        <v>741</v>
      </c>
      <c r="E319" s="111" t="s">
        <v>742</v>
      </c>
      <c r="F319" s="112">
        <v>988</v>
      </c>
    </row>
    <row r="320" s="113" customFormat="1" ht="26.05" customHeight="1" spans="1:6">
      <c r="A320" s="108" t="s">
        <v>743</v>
      </c>
      <c r="B320" s="146"/>
      <c r="C320" s="146"/>
      <c r="D320" s="132" t="s">
        <v>743</v>
      </c>
      <c r="E320" s="132" t="s">
        <v>125</v>
      </c>
      <c r="F320" s="131">
        <v>26931.522215</v>
      </c>
    </row>
    <row r="321" s="113" customFormat="1" ht="26.05" customHeight="1" spans="1:6">
      <c r="A321" s="108" t="s">
        <v>743</v>
      </c>
      <c r="B321" s="108" t="s">
        <v>148</v>
      </c>
      <c r="C321" s="146"/>
      <c r="D321" s="132" t="s">
        <v>744</v>
      </c>
      <c r="E321" s="132" t="s">
        <v>745</v>
      </c>
      <c r="F321" s="131">
        <v>21569.892215</v>
      </c>
    </row>
    <row r="322" s="113" customFormat="1" ht="26.05" customHeight="1" spans="1:6">
      <c r="A322" s="108" t="s">
        <v>743</v>
      </c>
      <c r="B322" s="108" t="s">
        <v>148</v>
      </c>
      <c r="C322" s="108" t="s">
        <v>148</v>
      </c>
      <c r="D322" s="111" t="s">
        <v>746</v>
      </c>
      <c r="E322" s="111" t="s">
        <v>152</v>
      </c>
      <c r="F322" s="112">
        <v>2162.892215</v>
      </c>
    </row>
    <row r="323" s="113" customFormat="1" ht="26.05" customHeight="1" spans="1:6">
      <c r="A323" s="108" t="s">
        <v>743</v>
      </c>
      <c r="B323" s="108" t="s">
        <v>148</v>
      </c>
      <c r="C323" s="108" t="s">
        <v>156</v>
      </c>
      <c r="D323" s="111" t="s">
        <v>747</v>
      </c>
      <c r="E323" s="111" t="s">
        <v>748</v>
      </c>
      <c r="F323" s="112">
        <v>300</v>
      </c>
    </row>
    <row r="324" s="113" customFormat="1" ht="26.05" customHeight="1" spans="1:6">
      <c r="A324" s="108" t="s">
        <v>743</v>
      </c>
      <c r="B324" s="108" t="s">
        <v>148</v>
      </c>
      <c r="C324" s="108" t="s">
        <v>300</v>
      </c>
      <c r="D324" s="111" t="s">
        <v>749</v>
      </c>
      <c r="E324" s="111" t="s">
        <v>750</v>
      </c>
      <c r="F324" s="112">
        <v>48</v>
      </c>
    </row>
    <row r="325" s="113" customFormat="1" ht="26.05" customHeight="1" spans="1:6">
      <c r="A325" s="108" t="s">
        <v>743</v>
      </c>
      <c r="B325" s="108" t="s">
        <v>148</v>
      </c>
      <c r="C325" s="108" t="s">
        <v>211</v>
      </c>
      <c r="D325" s="111" t="s">
        <v>751</v>
      </c>
      <c r="E325" s="111" t="s">
        <v>752</v>
      </c>
      <c r="F325" s="112">
        <v>15</v>
      </c>
    </row>
    <row r="326" s="113" customFormat="1" ht="26.05" customHeight="1" spans="1:6">
      <c r="A326" s="108" t="s">
        <v>743</v>
      </c>
      <c r="B326" s="108" t="s">
        <v>148</v>
      </c>
      <c r="C326" s="108" t="s">
        <v>303</v>
      </c>
      <c r="D326" s="111" t="s">
        <v>753</v>
      </c>
      <c r="E326" s="111" t="s">
        <v>754</v>
      </c>
      <c r="F326" s="112">
        <v>75</v>
      </c>
    </row>
    <row r="327" s="113" customFormat="1" ht="26.05" customHeight="1" spans="1:6">
      <c r="A327" s="108" t="s">
        <v>743</v>
      </c>
      <c r="B327" s="108" t="s">
        <v>148</v>
      </c>
      <c r="C327" s="108" t="s">
        <v>755</v>
      </c>
      <c r="D327" s="111" t="s">
        <v>756</v>
      </c>
      <c r="E327" s="111" t="s">
        <v>757</v>
      </c>
      <c r="F327" s="112">
        <v>811</v>
      </c>
    </row>
    <row r="328" s="113" customFormat="1" ht="26.05" customHeight="1" spans="1:6">
      <c r="A328" s="108" t="s">
        <v>743</v>
      </c>
      <c r="B328" s="108" t="s">
        <v>148</v>
      </c>
      <c r="C328" s="108" t="s">
        <v>242</v>
      </c>
      <c r="D328" s="111" t="s">
        <v>758</v>
      </c>
      <c r="E328" s="111" t="s">
        <v>759</v>
      </c>
      <c r="F328" s="112">
        <v>492</v>
      </c>
    </row>
    <row r="329" s="113" customFormat="1" ht="26.05" customHeight="1" spans="1:6">
      <c r="A329" s="108" t="s">
        <v>743</v>
      </c>
      <c r="B329" s="108" t="s">
        <v>148</v>
      </c>
      <c r="C329" s="108" t="s">
        <v>760</v>
      </c>
      <c r="D329" s="111" t="s">
        <v>761</v>
      </c>
      <c r="E329" s="111" t="s">
        <v>762</v>
      </c>
      <c r="F329" s="112">
        <v>68</v>
      </c>
    </row>
    <row r="330" s="113" customFormat="1" ht="26.05" customHeight="1" spans="1:6">
      <c r="A330" s="108" t="s">
        <v>743</v>
      </c>
      <c r="B330" s="108" t="s">
        <v>148</v>
      </c>
      <c r="C330" s="108" t="s">
        <v>763</v>
      </c>
      <c r="D330" s="111" t="s">
        <v>764</v>
      </c>
      <c r="E330" s="111" t="s">
        <v>765</v>
      </c>
      <c r="F330" s="112">
        <v>4000</v>
      </c>
    </row>
    <row r="331" s="113" customFormat="1" ht="26.05" customHeight="1" spans="1:6">
      <c r="A331" s="108" t="s">
        <v>743</v>
      </c>
      <c r="B331" s="108" t="s">
        <v>148</v>
      </c>
      <c r="C331" s="108" t="s">
        <v>766</v>
      </c>
      <c r="D331" s="111" t="s">
        <v>767</v>
      </c>
      <c r="E331" s="111" t="s">
        <v>768</v>
      </c>
      <c r="F331" s="112">
        <v>7</v>
      </c>
    </row>
    <row r="332" s="113" customFormat="1" ht="26.05" customHeight="1" spans="1:6">
      <c r="A332" s="108" t="s">
        <v>743</v>
      </c>
      <c r="B332" s="108" t="s">
        <v>148</v>
      </c>
      <c r="C332" s="108" t="s">
        <v>769</v>
      </c>
      <c r="D332" s="111" t="s">
        <v>770</v>
      </c>
      <c r="E332" s="111" t="s">
        <v>771</v>
      </c>
      <c r="F332" s="112">
        <v>37</v>
      </c>
    </row>
    <row r="333" s="113" customFormat="1" ht="26.05" customHeight="1" spans="1:6">
      <c r="A333" s="108" t="s">
        <v>743</v>
      </c>
      <c r="B333" s="108" t="s">
        <v>148</v>
      </c>
      <c r="C333" s="108" t="s">
        <v>173</v>
      </c>
      <c r="D333" s="111" t="s">
        <v>772</v>
      </c>
      <c r="E333" s="111" t="s">
        <v>773</v>
      </c>
      <c r="F333" s="112">
        <v>13554</v>
      </c>
    </row>
    <row r="334" s="113" customFormat="1" ht="26.05" customHeight="1" spans="1:6">
      <c r="A334" s="108" t="s">
        <v>743</v>
      </c>
      <c r="B334" s="108" t="s">
        <v>153</v>
      </c>
      <c r="C334" s="146"/>
      <c r="D334" s="132" t="s">
        <v>774</v>
      </c>
      <c r="E334" s="132" t="s">
        <v>775</v>
      </c>
      <c r="F334" s="131">
        <v>936.67</v>
      </c>
    </row>
    <row r="335" s="113" customFormat="1" ht="26.05" customHeight="1" spans="1:6">
      <c r="A335" s="108" t="s">
        <v>743</v>
      </c>
      <c r="B335" s="108" t="s">
        <v>153</v>
      </c>
      <c r="C335" s="108" t="s">
        <v>153</v>
      </c>
      <c r="D335" s="111" t="s">
        <v>776</v>
      </c>
      <c r="E335" s="111" t="s">
        <v>155</v>
      </c>
      <c r="F335" s="112">
        <v>12.67</v>
      </c>
    </row>
    <row r="336" s="113" customFormat="1" ht="26.05" customHeight="1" spans="1:6">
      <c r="A336" s="108" t="s">
        <v>743</v>
      </c>
      <c r="B336" s="108" t="s">
        <v>153</v>
      </c>
      <c r="C336" s="108" t="s">
        <v>183</v>
      </c>
      <c r="D336" s="111" t="s">
        <v>777</v>
      </c>
      <c r="E336" s="111" t="s">
        <v>778</v>
      </c>
      <c r="F336" s="112">
        <v>50</v>
      </c>
    </row>
    <row r="337" s="113" customFormat="1" ht="26.05" customHeight="1" spans="1:6">
      <c r="A337" s="108" t="s">
        <v>743</v>
      </c>
      <c r="B337" s="108" t="s">
        <v>153</v>
      </c>
      <c r="C337" s="108" t="s">
        <v>228</v>
      </c>
      <c r="D337" s="111" t="s">
        <v>779</v>
      </c>
      <c r="E337" s="111" t="s">
        <v>780</v>
      </c>
      <c r="F337" s="112">
        <v>74.87</v>
      </c>
    </row>
    <row r="338" s="113" customFormat="1" ht="26.05" customHeight="1" spans="1:6">
      <c r="A338" s="108" t="s">
        <v>743</v>
      </c>
      <c r="B338" s="108" t="s">
        <v>153</v>
      </c>
      <c r="C338" s="108" t="s">
        <v>211</v>
      </c>
      <c r="D338" s="111" t="s">
        <v>781</v>
      </c>
      <c r="E338" s="111" t="s">
        <v>782</v>
      </c>
      <c r="F338" s="112">
        <v>10</v>
      </c>
    </row>
    <row r="339" s="113" customFormat="1" ht="26.05" customHeight="1" spans="1:6">
      <c r="A339" s="108" t="s">
        <v>743</v>
      </c>
      <c r="B339" s="108" t="s">
        <v>153</v>
      </c>
      <c r="C339" s="108" t="s">
        <v>337</v>
      </c>
      <c r="D339" s="111" t="s">
        <v>783</v>
      </c>
      <c r="E339" s="111" t="s">
        <v>784</v>
      </c>
      <c r="F339" s="112">
        <v>187</v>
      </c>
    </row>
    <row r="340" s="113" customFormat="1" ht="26.05" customHeight="1" spans="1:6">
      <c r="A340" s="108" t="s">
        <v>743</v>
      </c>
      <c r="B340" s="108" t="s">
        <v>153</v>
      </c>
      <c r="C340" s="108" t="s">
        <v>277</v>
      </c>
      <c r="D340" s="111" t="s">
        <v>785</v>
      </c>
      <c r="E340" s="111" t="s">
        <v>786</v>
      </c>
      <c r="F340" s="112">
        <v>65</v>
      </c>
    </row>
    <row r="341" s="113" customFormat="1" ht="26.05" customHeight="1" spans="1:6">
      <c r="A341" s="108" t="s">
        <v>743</v>
      </c>
      <c r="B341" s="108" t="s">
        <v>153</v>
      </c>
      <c r="C341" s="108" t="s">
        <v>284</v>
      </c>
      <c r="D341" s="111" t="s">
        <v>787</v>
      </c>
      <c r="E341" s="111" t="s">
        <v>754</v>
      </c>
      <c r="F341" s="112">
        <v>131.13</v>
      </c>
    </row>
    <row r="342" s="113" customFormat="1" ht="26.05" customHeight="1" spans="1:6">
      <c r="A342" s="108" t="s">
        <v>743</v>
      </c>
      <c r="B342" s="108" t="s">
        <v>153</v>
      </c>
      <c r="C342" s="108" t="s">
        <v>173</v>
      </c>
      <c r="D342" s="111" t="s">
        <v>788</v>
      </c>
      <c r="E342" s="111" t="s">
        <v>789</v>
      </c>
      <c r="F342" s="112">
        <v>406</v>
      </c>
    </row>
    <row r="343" s="113" customFormat="1" ht="26.05" customHeight="1" spans="1:6">
      <c r="A343" s="108" t="s">
        <v>743</v>
      </c>
      <c r="B343" s="108" t="s">
        <v>163</v>
      </c>
      <c r="C343" s="146"/>
      <c r="D343" s="132" t="s">
        <v>790</v>
      </c>
      <c r="E343" s="132" t="s">
        <v>791</v>
      </c>
      <c r="F343" s="131">
        <v>3108.46</v>
      </c>
    </row>
    <row r="344" s="113" customFormat="1" ht="26.05" customHeight="1" spans="1:6">
      <c r="A344" s="108" t="s">
        <v>743</v>
      </c>
      <c r="B344" s="108" t="s">
        <v>163</v>
      </c>
      <c r="C344" s="108" t="s">
        <v>153</v>
      </c>
      <c r="D344" s="111" t="s">
        <v>792</v>
      </c>
      <c r="E344" s="111" t="s">
        <v>155</v>
      </c>
      <c r="F344" s="112">
        <v>80.64</v>
      </c>
    </row>
    <row r="345" s="113" customFormat="1" ht="26.05" customHeight="1" spans="1:6">
      <c r="A345" s="108" t="s">
        <v>743</v>
      </c>
      <c r="B345" s="108" t="s">
        <v>163</v>
      </c>
      <c r="C345" s="108" t="s">
        <v>176</v>
      </c>
      <c r="D345" s="111" t="s">
        <v>793</v>
      </c>
      <c r="E345" s="111" t="s">
        <v>794</v>
      </c>
      <c r="F345" s="112">
        <v>30</v>
      </c>
    </row>
    <row r="346" s="113" customFormat="1" ht="26.05" customHeight="1" spans="1:6">
      <c r="A346" s="108" t="s">
        <v>743</v>
      </c>
      <c r="B346" s="108" t="s">
        <v>163</v>
      </c>
      <c r="C346" s="108" t="s">
        <v>183</v>
      </c>
      <c r="D346" s="111" t="s">
        <v>795</v>
      </c>
      <c r="E346" s="111" t="s">
        <v>796</v>
      </c>
      <c r="F346" s="112">
        <v>1530</v>
      </c>
    </row>
    <row r="347" s="113" customFormat="1" ht="26.05" customHeight="1" spans="1:6">
      <c r="A347" s="108" t="s">
        <v>743</v>
      </c>
      <c r="B347" s="108" t="s">
        <v>163</v>
      </c>
      <c r="C347" s="108" t="s">
        <v>170</v>
      </c>
      <c r="D347" s="111" t="s">
        <v>797</v>
      </c>
      <c r="E347" s="111" t="s">
        <v>798</v>
      </c>
      <c r="F347" s="112">
        <v>926.82</v>
      </c>
    </row>
    <row r="348" s="113" customFormat="1" ht="26.05" customHeight="1" spans="1:6">
      <c r="A348" s="108" t="s">
        <v>743</v>
      </c>
      <c r="B348" s="108" t="s">
        <v>163</v>
      </c>
      <c r="C348" s="108" t="s">
        <v>211</v>
      </c>
      <c r="D348" s="111" t="s">
        <v>799</v>
      </c>
      <c r="E348" s="111" t="s">
        <v>800</v>
      </c>
      <c r="F348" s="112">
        <v>100</v>
      </c>
    </row>
    <row r="349" s="113" customFormat="1" ht="26.05" customHeight="1" spans="1:6">
      <c r="A349" s="108" t="s">
        <v>743</v>
      </c>
      <c r="B349" s="108" t="s">
        <v>163</v>
      </c>
      <c r="C349" s="108" t="s">
        <v>309</v>
      </c>
      <c r="D349" s="111" t="s">
        <v>801</v>
      </c>
      <c r="E349" s="111" t="s">
        <v>802</v>
      </c>
      <c r="F349" s="112">
        <v>340</v>
      </c>
    </row>
    <row r="350" s="113" customFormat="1" ht="26.05" customHeight="1" spans="1:6">
      <c r="A350" s="108" t="s">
        <v>743</v>
      </c>
      <c r="B350" s="108" t="s">
        <v>163</v>
      </c>
      <c r="C350" s="108" t="s">
        <v>173</v>
      </c>
      <c r="D350" s="111" t="s">
        <v>803</v>
      </c>
      <c r="E350" s="111" t="s">
        <v>804</v>
      </c>
      <c r="F350" s="112">
        <v>101</v>
      </c>
    </row>
    <row r="351" s="113" customFormat="1" ht="26.05" customHeight="1" spans="1:6">
      <c r="A351" s="108" t="s">
        <v>743</v>
      </c>
      <c r="B351" s="108" t="s">
        <v>183</v>
      </c>
      <c r="C351" s="146"/>
      <c r="D351" s="132" t="s">
        <v>805</v>
      </c>
      <c r="E351" s="132" t="s">
        <v>806</v>
      </c>
      <c r="F351" s="131">
        <v>348.5</v>
      </c>
    </row>
    <row r="352" s="113" customFormat="1" ht="26.05" customHeight="1" spans="1:6">
      <c r="A352" s="108" t="s">
        <v>743</v>
      </c>
      <c r="B352" s="108" t="s">
        <v>183</v>
      </c>
      <c r="C352" s="108" t="s">
        <v>153</v>
      </c>
      <c r="D352" s="111" t="s">
        <v>807</v>
      </c>
      <c r="E352" s="111" t="s">
        <v>155</v>
      </c>
      <c r="F352" s="112">
        <v>60</v>
      </c>
    </row>
    <row r="353" s="113" customFormat="1" ht="26.05" customHeight="1" spans="1:6">
      <c r="A353" s="108" t="s">
        <v>743</v>
      </c>
      <c r="B353" s="108" t="s">
        <v>183</v>
      </c>
      <c r="C353" s="108" t="s">
        <v>176</v>
      </c>
      <c r="D353" s="111" t="s">
        <v>808</v>
      </c>
      <c r="E353" s="111" t="s">
        <v>809</v>
      </c>
      <c r="F353" s="112">
        <v>24</v>
      </c>
    </row>
    <row r="354" s="113" customFormat="1" ht="26.05" customHeight="1" spans="1:6">
      <c r="A354" s="108" t="s">
        <v>743</v>
      </c>
      <c r="B354" s="108" t="s">
        <v>183</v>
      </c>
      <c r="C354" s="108" t="s">
        <v>173</v>
      </c>
      <c r="D354" s="111" t="s">
        <v>810</v>
      </c>
      <c r="E354" s="111" t="s">
        <v>811</v>
      </c>
      <c r="F354" s="112">
        <v>264.5</v>
      </c>
    </row>
    <row r="355" s="113" customFormat="1" ht="26.05" customHeight="1" spans="1:6">
      <c r="A355" s="108" t="s">
        <v>743</v>
      </c>
      <c r="B355" s="108" t="s">
        <v>190</v>
      </c>
      <c r="C355" s="146"/>
      <c r="D355" s="132" t="s">
        <v>812</v>
      </c>
      <c r="E355" s="132" t="s">
        <v>813</v>
      </c>
      <c r="F355" s="131">
        <v>785</v>
      </c>
    </row>
    <row r="356" s="113" customFormat="1" ht="26.05" customHeight="1" spans="1:6">
      <c r="A356" s="108" t="s">
        <v>743</v>
      </c>
      <c r="B356" s="108" t="s">
        <v>190</v>
      </c>
      <c r="C356" s="108" t="s">
        <v>183</v>
      </c>
      <c r="D356" s="111" t="s">
        <v>814</v>
      </c>
      <c r="E356" s="111" t="s">
        <v>815</v>
      </c>
      <c r="F356" s="112">
        <v>785</v>
      </c>
    </row>
    <row r="357" s="113" customFormat="1" ht="26.05" customHeight="1" spans="1:6">
      <c r="A357" s="108" t="s">
        <v>743</v>
      </c>
      <c r="B357" s="108" t="s">
        <v>156</v>
      </c>
      <c r="C357" s="146"/>
      <c r="D357" s="132" t="s">
        <v>816</v>
      </c>
      <c r="E357" s="132" t="s">
        <v>817</v>
      </c>
      <c r="F357" s="131">
        <v>160</v>
      </c>
    </row>
    <row r="358" s="113" customFormat="1" ht="26.05" customHeight="1" spans="1:6">
      <c r="A358" s="108" t="s">
        <v>743</v>
      </c>
      <c r="B358" s="108" t="s">
        <v>156</v>
      </c>
      <c r="C358" s="108" t="s">
        <v>176</v>
      </c>
      <c r="D358" s="111" t="s">
        <v>818</v>
      </c>
      <c r="E358" s="111" t="s">
        <v>819</v>
      </c>
      <c r="F358" s="112">
        <v>143</v>
      </c>
    </row>
    <row r="359" s="113" customFormat="1" ht="26.05" customHeight="1" spans="1:6">
      <c r="A359" s="108" t="s">
        <v>743</v>
      </c>
      <c r="B359" s="108" t="s">
        <v>156</v>
      </c>
      <c r="C359" s="108" t="s">
        <v>173</v>
      </c>
      <c r="D359" s="111" t="s">
        <v>820</v>
      </c>
      <c r="E359" s="111" t="s">
        <v>821</v>
      </c>
      <c r="F359" s="112">
        <v>17</v>
      </c>
    </row>
    <row r="360" s="113" customFormat="1" ht="26.05" customHeight="1" spans="1:6">
      <c r="A360" s="108" t="s">
        <v>743</v>
      </c>
      <c r="B360" s="108" t="s">
        <v>173</v>
      </c>
      <c r="C360" s="146"/>
      <c r="D360" s="132" t="s">
        <v>822</v>
      </c>
      <c r="E360" s="132" t="s">
        <v>823</v>
      </c>
      <c r="F360" s="131">
        <v>23</v>
      </c>
    </row>
    <row r="361" s="113" customFormat="1" ht="26.05" customHeight="1" spans="1:6">
      <c r="A361" s="108" t="s">
        <v>743</v>
      </c>
      <c r="B361" s="108" t="s">
        <v>173</v>
      </c>
      <c r="C361" s="108" t="s">
        <v>173</v>
      </c>
      <c r="D361" s="111" t="s">
        <v>824</v>
      </c>
      <c r="E361" s="111" t="s">
        <v>825</v>
      </c>
      <c r="F361" s="112">
        <v>23</v>
      </c>
    </row>
    <row r="362" s="113" customFormat="1" ht="26.05" customHeight="1" spans="1:6">
      <c r="A362" s="108" t="s">
        <v>826</v>
      </c>
      <c r="B362" s="146"/>
      <c r="C362" s="146"/>
      <c r="D362" s="132" t="s">
        <v>826</v>
      </c>
      <c r="E362" s="132" t="s">
        <v>126</v>
      </c>
      <c r="F362" s="131">
        <v>2650.99851</v>
      </c>
    </row>
    <row r="363" s="113" customFormat="1" ht="26.05" customHeight="1" spans="1:6">
      <c r="A363" s="108" t="s">
        <v>826</v>
      </c>
      <c r="B363" s="108" t="s">
        <v>148</v>
      </c>
      <c r="C363" s="146"/>
      <c r="D363" s="132" t="s">
        <v>827</v>
      </c>
      <c r="E363" s="132" t="s">
        <v>828</v>
      </c>
      <c r="F363" s="131">
        <v>2646.99851</v>
      </c>
    </row>
    <row r="364" s="113" customFormat="1" ht="26.05" customHeight="1" spans="1:6">
      <c r="A364" s="108" t="s">
        <v>826</v>
      </c>
      <c r="B364" s="108" t="s">
        <v>148</v>
      </c>
      <c r="C364" s="108" t="s">
        <v>148</v>
      </c>
      <c r="D364" s="111" t="s">
        <v>829</v>
      </c>
      <c r="E364" s="111" t="s">
        <v>152</v>
      </c>
      <c r="F364" s="112">
        <v>634.94851</v>
      </c>
    </row>
    <row r="365" s="113" customFormat="1" ht="26.05" customHeight="1" spans="1:6">
      <c r="A365" s="108" t="s">
        <v>826</v>
      </c>
      <c r="B365" s="108" t="s">
        <v>148</v>
      </c>
      <c r="C365" s="108" t="s">
        <v>170</v>
      </c>
      <c r="D365" s="111" t="s">
        <v>830</v>
      </c>
      <c r="E365" s="111" t="s">
        <v>831</v>
      </c>
      <c r="F365" s="112">
        <v>79</v>
      </c>
    </row>
    <row r="366" s="113" customFormat="1" ht="26.05" customHeight="1" spans="1:6">
      <c r="A366" s="108" t="s">
        <v>826</v>
      </c>
      <c r="B366" s="108" t="s">
        <v>148</v>
      </c>
      <c r="C366" s="108" t="s">
        <v>300</v>
      </c>
      <c r="D366" s="111" t="s">
        <v>832</v>
      </c>
      <c r="E366" s="111" t="s">
        <v>833</v>
      </c>
      <c r="F366" s="112">
        <v>72</v>
      </c>
    </row>
    <row r="367" s="113" customFormat="1" ht="26.05" customHeight="1" spans="1:6">
      <c r="A367" s="108" t="s">
        <v>826</v>
      </c>
      <c r="B367" s="108" t="s">
        <v>148</v>
      </c>
      <c r="C367" s="108" t="s">
        <v>303</v>
      </c>
      <c r="D367" s="111" t="s">
        <v>834</v>
      </c>
      <c r="E367" s="111" t="s">
        <v>835</v>
      </c>
      <c r="F367" s="112">
        <v>1614.05</v>
      </c>
    </row>
    <row r="368" s="113" customFormat="1" ht="26.05" customHeight="1" spans="1:6">
      <c r="A368" s="108" t="s">
        <v>826</v>
      </c>
      <c r="B368" s="108" t="s">
        <v>148</v>
      </c>
      <c r="C368" s="108" t="s">
        <v>173</v>
      </c>
      <c r="D368" s="111" t="s">
        <v>836</v>
      </c>
      <c r="E368" s="111" t="s">
        <v>837</v>
      </c>
      <c r="F368" s="112">
        <v>247</v>
      </c>
    </row>
    <row r="369" s="113" customFormat="1" ht="26.05" customHeight="1" spans="1:6">
      <c r="A369" s="108" t="s">
        <v>826</v>
      </c>
      <c r="B369" s="108" t="s">
        <v>173</v>
      </c>
      <c r="C369" s="146"/>
      <c r="D369" s="132" t="s">
        <v>838</v>
      </c>
      <c r="E369" s="132" t="s">
        <v>839</v>
      </c>
      <c r="F369" s="131">
        <v>4</v>
      </c>
    </row>
    <row r="370" s="113" customFormat="1" ht="26.05" customHeight="1" spans="1:6">
      <c r="A370" s="108" t="s">
        <v>826</v>
      </c>
      <c r="B370" s="108" t="s">
        <v>173</v>
      </c>
      <c r="C370" s="108" t="s">
        <v>148</v>
      </c>
      <c r="D370" s="111" t="s">
        <v>840</v>
      </c>
      <c r="E370" s="111" t="s">
        <v>841</v>
      </c>
      <c r="F370" s="112">
        <v>4</v>
      </c>
    </row>
    <row r="371" s="113" customFormat="1" ht="26.05" customHeight="1" spans="1:6">
      <c r="A371" s="108" t="s">
        <v>842</v>
      </c>
      <c r="B371" s="146"/>
      <c r="C371" s="146"/>
      <c r="D371" s="132" t="s">
        <v>842</v>
      </c>
      <c r="E371" s="132" t="s">
        <v>127</v>
      </c>
      <c r="F371" s="131">
        <v>6412.825811</v>
      </c>
    </row>
    <row r="372" s="113" customFormat="1" ht="26.05" customHeight="1" spans="1:6">
      <c r="A372" s="108" t="s">
        <v>842</v>
      </c>
      <c r="B372" s="108" t="s">
        <v>153</v>
      </c>
      <c r="C372" s="146"/>
      <c r="D372" s="132" t="s">
        <v>843</v>
      </c>
      <c r="E372" s="132" t="s">
        <v>844</v>
      </c>
      <c r="F372" s="131">
        <v>2423</v>
      </c>
    </row>
    <row r="373" s="113" customFormat="1" ht="26.05" customHeight="1" spans="1:6">
      <c r="A373" s="108" t="s">
        <v>842</v>
      </c>
      <c r="B373" s="108" t="s">
        <v>153</v>
      </c>
      <c r="C373" s="108" t="s">
        <v>173</v>
      </c>
      <c r="D373" s="111" t="s">
        <v>845</v>
      </c>
      <c r="E373" s="111" t="s">
        <v>846</v>
      </c>
      <c r="F373" s="112">
        <v>2423</v>
      </c>
    </row>
    <row r="374" s="113" customFormat="1" ht="26.05" customHeight="1" spans="1:6">
      <c r="A374" s="108" t="s">
        <v>842</v>
      </c>
      <c r="B374" s="108" t="s">
        <v>183</v>
      </c>
      <c r="C374" s="146"/>
      <c r="D374" s="132" t="s">
        <v>847</v>
      </c>
      <c r="E374" s="132" t="s">
        <v>848</v>
      </c>
      <c r="F374" s="131">
        <v>915.825811</v>
      </c>
    </row>
    <row r="375" s="113" customFormat="1" ht="26.05" customHeight="1" spans="1:6">
      <c r="A375" s="108" t="s">
        <v>842</v>
      </c>
      <c r="B375" s="108" t="s">
        <v>183</v>
      </c>
      <c r="C375" s="108" t="s">
        <v>148</v>
      </c>
      <c r="D375" s="111" t="s">
        <v>849</v>
      </c>
      <c r="E375" s="111" t="s">
        <v>152</v>
      </c>
      <c r="F375" s="112">
        <v>537.342811</v>
      </c>
    </row>
    <row r="376" s="113" customFormat="1" ht="26.05" customHeight="1" spans="1:6">
      <c r="A376" s="108" t="s">
        <v>842</v>
      </c>
      <c r="B376" s="108" t="s">
        <v>183</v>
      </c>
      <c r="C376" s="108" t="s">
        <v>153</v>
      </c>
      <c r="D376" s="111" t="s">
        <v>850</v>
      </c>
      <c r="E376" s="111" t="s">
        <v>155</v>
      </c>
      <c r="F376" s="112">
        <v>148</v>
      </c>
    </row>
    <row r="377" s="113" customFormat="1" ht="26.05" customHeight="1" spans="1:6">
      <c r="A377" s="108" t="s">
        <v>842</v>
      </c>
      <c r="B377" s="108" t="s">
        <v>183</v>
      </c>
      <c r="C377" s="108" t="s">
        <v>644</v>
      </c>
      <c r="D377" s="111" t="s">
        <v>851</v>
      </c>
      <c r="E377" s="111" t="s">
        <v>852</v>
      </c>
      <c r="F377" s="112">
        <v>31.483</v>
      </c>
    </row>
    <row r="378" s="113" customFormat="1" ht="26.05" customHeight="1" spans="1:6">
      <c r="A378" s="108" t="s">
        <v>842</v>
      </c>
      <c r="B378" s="108" t="s">
        <v>183</v>
      </c>
      <c r="C378" s="108" t="s">
        <v>173</v>
      </c>
      <c r="D378" s="111" t="s">
        <v>853</v>
      </c>
      <c r="E378" s="111" t="s">
        <v>854</v>
      </c>
      <c r="F378" s="112">
        <v>199</v>
      </c>
    </row>
    <row r="379" s="113" customFormat="1" ht="26.05" customHeight="1" spans="1:6">
      <c r="A379" s="108" t="s">
        <v>842</v>
      </c>
      <c r="B379" s="108" t="s">
        <v>156</v>
      </c>
      <c r="C379" s="146"/>
      <c r="D379" s="132" t="s">
        <v>855</v>
      </c>
      <c r="E379" s="132" t="s">
        <v>856</v>
      </c>
      <c r="F379" s="131">
        <v>1085</v>
      </c>
    </row>
    <row r="380" s="113" customFormat="1" ht="26.05" customHeight="1" spans="1:6">
      <c r="A380" s="108" t="s">
        <v>842</v>
      </c>
      <c r="B380" s="108" t="s">
        <v>156</v>
      </c>
      <c r="C380" s="108" t="s">
        <v>183</v>
      </c>
      <c r="D380" s="111" t="s">
        <v>857</v>
      </c>
      <c r="E380" s="111" t="s">
        <v>858</v>
      </c>
      <c r="F380" s="112">
        <v>870</v>
      </c>
    </row>
    <row r="381" s="113" customFormat="1" ht="26.05" customHeight="1" spans="1:6">
      <c r="A381" s="108" t="s">
        <v>842</v>
      </c>
      <c r="B381" s="108" t="s">
        <v>156</v>
      </c>
      <c r="C381" s="108" t="s">
        <v>173</v>
      </c>
      <c r="D381" s="111" t="s">
        <v>859</v>
      </c>
      <c r="E381" s="111" t="s">
        <v>860</v>
      </c>
      <c r="F381" s="112">
        <v>215</v>
      </c>
    </row>
    <row r="382" s="113" customFormat="1" ht="26.05" customHeight="1" spans="1:6">
      <c r="A382" s="108" t="s">
        <v>842</v>
      </c>
      <c r="B382" s="108" t="s">
        <v>173</v>
      </c>
      <c r="C382" s="146"/>
      <c r="D382" s="132" t="s">
        <v>861</v>
      </c>
      <c r="E382" s="132" t="s">
        <v>862</v>
      </c>
      <c r="F382" s="131">
        <v>1989</v>
      </c>
    </row>
    <row r="383" s="113" customFormat="1" ht="26.05" customHeight="1" spans="1:6">
      <c r="A383" s="108" t="s">
        <v>842</v>
      </c>
      <c r="B383" s="108" t="s">
        <v>173</v>
      </c>
      <c r="C383" s="108" t="s">
        <v>173</v>
      </c>
      <c r="D383" s="111" t="s">
        <v>863</v>
      </c>
      <c r="E383" s="111" t="s">
        <v>864</v>
      </c>
      <c r="F383" s="112">
        <v>1989</v>
      </c>
    </row>
    <row r="384" s="113" customFormat="1" ht="26.05" customHeight="1" spans="1:6">
      <c r="A384" s="108" t="s">
        <v>865</v>
      </c>
      <c r="B384" s="146"/>
      <c r="C384" s="146"/>
      <c r="D384" s="132" t="s">
        <v>865</v>
      </c>
      <c r="E384" s="132" t="s">
        <v>128</v>
      </c>
      <c r="F384" s="131">
        <v>9488.885</v>
      </c>
    </row>
    <row r="385" s="113" customFormat="1" ht="26.05" customHeight="1" spans="1:6">
      <c r="A385" s="108" t="s">
        <v>865</v>
      </c>
      <c r="B385" s="108" t="s">
        <v>153</v>
      </c>
      <c r="C385" s="146"/>
      <c r="D385" s="132" t="s">
        <v>866</v>
      </c>
      <c r="E385" s="132" t="s">
        <v>867</v>
      </c>
      <c r="F385" s="131">
        <v>500</v>
      </c>
    </row>
    <row r="386" s="113" customFormat="1" ht="26.05" customHeight="1" spans="1:6">
      <c r="A386" s="108" t="s">
        <v>865</v>
      </c>
      <c r="B386" s="108" t="s">
        <v>153</v>
      </c>
      <c r="C386" s="108" t="s">
        <v>173</v>
      </c>
      <c r="D386" s="111" t="s">
        <v>868</v>
      </c>
      <c r="E386" s="111" t="s">
        <v>869</v>
      </c>
      <c r="F386" s="112">
        <v>500</v>
      </c>
    </row>
    <row r="387" s="113" customFormat="1" ht="26.05" customHeight="1" spans="1:6">
      <c r="A387" s="108" t="s">
        <v>865</v>
      </c>
      <c r="B387" s="108" t="s">
        <v>170</v>
      </c>
      <c r="C387" s="146"/>
      <c r="D387" s="132" t="s">
        <v>870</v>
      </c>
      <c r="E387" s="132" t="s">
        <v>871</v>
      </c>
      <c r="F387" s="131">
        <v>6569.535</v>
      </c>
    </row>
    <row r="388" s="113" customFormat="1" ht="26.05" customHeight="1" spans="1:6">
      <c r="A388" s="108" t="s">
        <v>865</v>
      </c>
      <c r="B388" s="108" t="s">
        <v>170</v>
      </c>
      <c r="C388" s="108" t="s">
        <v>173</v>
      </c>
      <c r="D388" s="111" t="s">
        <v>872</v>
      </c>
      <c r="E388" s="111" t="s">
        <v>873</v>
      </c>
      <c r="F388" s="112">
        <v>6569.535</v>
      </c>
    </row>
    <row r="389" s="113" customFormat="1" ht="26.05" customHeight="1" spans="1:6">
      <c r="A389" s="108" t="s">
        <v>865</v>
      </c>
      <c r="B389" s="108" t="s">
        <v>173</v>
      </c>
      <c r="C389" s="146"/>
      <c r="D389" s="132" t="s">
        <v>874</v>
      </c>
      <c r="E389" s="132" t="s">
        <v>875</v>
      </c>
      <c r="F389" s="131">
        <v>2419.35</v>
      </c>
    </row>
    <row r="390" s="113" customFormat="1" ht="26.05" customHeight="1" spans="1:6">
      <c r="A390" s="108" t="s">
        <v>865</v>
      </c>
      <c r="B390" s="108" t="s">
        <v>173</v>
      </c>
      <c r="C390" s="108" t="s">
        <v>173</v>
      </c>
      <c r="D390" s="111" t="s">
        <v>876</v>
      </c>
      <c r="E390" s="111" t="s">
        <v>877</v>
      </c>
      <c r="F390" s="112">
        <v>2419.35</v>
      </c>
    </row>
    <row r="391" s="113" customFormat="1" ht="26.05" customHeight="1" spans="1:6">
      <c r="A391" s="108" t="s">
        <v>878</v>
      </c>
      <c r="B391" s="146"/>
      <c r="C391" s="146"/>
      <c r="D391" s="132" t="s">
        <v>878</v>
      </c>
      <c r="E391" s="132" t="s">
        <v>129</v>
      </c>
      <c r="F391" s="131">
        <v>129</v>
      </c>
    </row>
    <row r="392" s="113" customFormat="1" ht="26.05" customHeight="1" spans="1:6">
      <c r="A392" s="108" t="s">
        <v>878</v>
      </c>
      <c r="B392" s="108" t="s">
        <v>163</v>
      </c>
      <c r="C392" s="146"/>
      <c r="D392" s="132" t="s">
        <v>879</v>
      </c>
      <c r="E392" s="132" t="s">
        <v>880</v>
      </c>
      <c r="F392" s="131">
        <v>123</v>
      </c>
    </row>
    <row r="393" s="113" customFormat="1" ht="26.05" customHeight="1" spans="1:6">
      <c r="A393" s="108" t="s">
        <v>878</v>
      </c>
      <c r="B393" s="108" t="s">
        <v>163</v>
      </c>
      <c r="C393" s="108" t="s">
        <v>173</v>
      </c>
      <c r="D393" s="111" t="s">
        <v>881</v>
      </c>
      <c r="E393" s="111" t="s">
        <v>882</v>
      </c>
      <c r="F393" s="112">
        <v>123</v>
      </c>
    </row>
    <row r="394" s="113" customFormat="1" ht="26.05" customHeight="1" spans="1:6">
      <c r="A394" s="108" t="s">
        <v>878</v>
      </c>
      <c r="B394" s="108" t="s">
        <v>173</v>
      </c>
      <c r="C394" s="146"/>
      <c r="D394" s="132" t="s">
        <v>883</v>
      </c>
      <c r="E394" s="132" t="s">
        <v>884</v>
      </c>
      <c r="F394" s="131">
        <v>6</v>
      </c>
    </row>
    <row r="395" s="113" customFormat="1" ht="26.05" customHeight="1" spans="1:6">
      <c r="A395" s="108" t="s">
        <v>878</v>
      </c>
      <c r="B395" s="108" t="s">
        <v>173</v>
      </c>
      <c r="C395" s="108" t="s">
        <v>173</v>
      </c>
      <c r="D395" s="111" t="s">
        <v>885</v>
      </c>
      <c r="E395" s="111" t="s">
        <v>886</v>
      </c>
      <c r="F395" s="112">
        <v>6</v>
      </c>
    </row>
    <row r="396" s="113" customFormat="1" ht="26.05" customHeight="1" spans="1:6">
      <c r="A396" s="108" t="s">
        <v>887</v>
      </c>
      <c r="B396" s="146"/>
      <c r="C396" s="146"/>
      <c r="D396" s="132" t="s">
        <v>887</v>
      </c>
      <c r="E396" s="132" t="s">
        <v>130</v>
      </c>
      <c r="F396" s="131">
        <v>95</v>
      </c>
    </row>
    <row r="397" s="113" customFormat="1" ht="26.05" customHeight="1" spans="1:6">
      <c r="A397" s="108" t="s">
        <v>887</v>
      </c>
      <c r="B397" s="108" t="s">
        <v>148</v>
      </c>
      <c r="C397" s="146"/>
      <c r="D397" s="132" t="s">
        <v>888</v>
      </c>
      <c r="E397" s="132" t="s">
        <v>889</v>
      </c>
      <c r="F397" s="131">
        <v>55</v>
      </c>
    </row>
    <row r="398" s="113" customFormat="1" ht="26.05" customHeight="1" spans="1:6">
      <c r="A398" s="108" t="s">
        <v>887</v>
      </c>
      <c r="B398" s="108" t="s">
        <v>148</v>
      </c>
      <c r="C398" s="108" t="s">
        <v>173</v>
      </c>
      <c r="D398" s="111" t="s">
        <v>890</v>
      </c>
      <c r="E398" s="111" t="s">
        <v>891</v>
      </c>
      <c r="F398" s="112">
        <v>55</v>
      </c>
    </row>
    <row r="399" s="113" customFormat="1" ht="26.05" customHeight="1" spans="1:6">
      <c r="A399" s="108" t="s">
        <v>887</v>
      </c>
      <c r="B399" s="108" t="s">
        <v>183</v>
      </c>
      <c r="C399" s="146"/>
      <c r="D399" s="132" t="s">
        <v>892</v>
      </c>
      <c r="E399" s="132" t="s">
        <v>893</v>
      </c>
      <c r="F399" s="131">
        <v>40</v>
      </c>
    </row>
    <row r="400" s="113" customFormat="1" ht="26.05" customHeight="1" spans="1:6">
      <c r="A400" s="108" t="s">
        <v>887</v>
      </c>
      <c r="B400" s="108" t="s">
        <v>183</v>
      </c>
      <c r="C400" s="108" t="s">
        <v>228</v>
      </c>
      <c r="D400" s="111" t="s">
        <v>894</v>
      </c>
      <c r="E400" s="111" t="s">
        <v>895</v>
      </c>
      <c r="F400" s="112">
        <v>40</v>
      </c>
    </row>
    <row r="401" s="113" customFormat="1" ht="26.05" customHeight="1" spans="1:6">
      <c r="A401" s="108" t="s">
        <v>896</v>
      </c>
      <c r="B401" s="146"/>
      <c r="C401" s="146"/>
      <c r="D401" s="132" t="s">
        <v>896</v>
      </c>
      <c r="E401" s="132" t="s">
        <v>131</v>
      </c>
      <c r="F401" s="131">
        <v>15332.3552</v>
      </c>
    </row>
    <row r="402" s="113" customFormat="1" ht="26.05" customHeight="1" spans="1:6">
      <c r="A402" s="108" t="s">
        <v>896</v>
      </c>
      <c r="B402" s="108" t="s">
        <v>148</v>
      </c>
      <c r="C402" s="146"/>
      <c r="D402" s="132" t="s">
        <v>897</v>
      </c>
      <c r="E402" s="132" t="s">
        <v>898</v>
      </c>
      <c r="F402" s="131">
        <v>8148</v>
      </c>
    </row>
    <row r="403" s="113" customFormat="1" ht="26.05" customHeight="1" spans="1:6">
      <c r="A403" s="108" t="s">
        <v>896</v>
      </c>
      <c r="B403" s="108" t="s">
        <v>148</v>
      </c>
      <c r="C403" s="108" t="s">
        <v>163</v>
      </c>
      <c r="D403" s="111" t="s">
        <v>899</v>
      </c>
      <c r="E403" s="111" t="s">
        <v>900</v>
      </c>
      <c r="F403" s="112">
        <v>99</v>
      </c>
    </row>
    <row r="404" s="113" customFormat="1" ht="26.05" customHeight="1" spans="1:6">
      <c r="A404" s="108" t="s">
        <v>896</v>
      </c>
      <c r="B404" s="108" t="s">
        <v>148</v>
      </c>
      <c r="C404" s="108" t="s">
        <v>156</v>
      </c>
      <c r="D404" s="111" t="s">
        <v>901</v>
      </c>
      <c r="E404" s="111" t="s">
        <v>902</v>
      </c>
      <c r="F404" s="112">
        <v>5373</v>
      </c>
    </row>
    <row r="405" s="113" customFormat="1" ht="26.05" customHeight="1" spans="1:6">
      <c r="A405" s="108" t="s">
        <v>896</v>
      </c>
      <c r="B405" s="108" t="s">
        <v>148</v>
      </c>
      <c r="C405" s="108" t="s">
        <v>300</v>
      </c>
      <c r="D405" s="111" t="s">
        <v>903</v>
      </c>
      <c r="E405" s="111" t="s">
        <v>904</v>
      </c>
      <c r="F405" s="112">
        <v>1077</v>
      </c>
    </row>
    <row r="406" s="113" customFormat="1" ht="26.05" customHeight="1" spans="1:6">
      <c r="A406" s="108" t="s">
        <v>896</v>
      </c>
      <c r="B406" s="108" t="s">
        <v>148</v>
      </c>
      <c r="C406" s="108" t="s">
        <v>173</v>
      </c>
      <c r="D406" s="111" t="s">
        <v>905</v>
      </c>
      <c r="E406" s="111" t="s">
        <v>906</v>
      </c>
      <c r="F406" s="112">
        <v>1599</v>
      </c>
    </row>
    <row r="407" s="113" customFormat="1" ht="26.05" customHeight="1" spans="1:6">
      <c r="A407" s="108" t="s">
        <v>896</v>
      </c>
      <c r="B407" s="108" t="s">
        <v>153</v>
      </c>
      <c r="C407" s="146"/>
      <c r="D407" s="132" t="s">
        <v>907</v>
      </c>
      <c r="E407" s="132" t="s">
        <v>908</v>
      </c>
      <c r="F407" s="131">
        <v>6984.3552</v>
      </c>
    </row>
    <row r="408" s="113" customFormat="1" ht="26.05" customHeight="1" spans="1:6">
      <c r="A408" s="108" t="s">
        <v>896</v>
      </c>
      <c r="B408" s="108" t="s">
        <v>153</v>
      </c>
      <c r="C408" s="108" t="s">
        <v>148</v>
      </c>
      <c r="D408" s="111" t="s">
        <v>909</v>
      </c>
      <c r="E408" s="111" t="s">
        <v>910</v>
      </c>
      <c r="F408" s="112">
        <v>6984.3552</v>
      </c>
    </row>
    <row r="409" s="113" customFormat="1" ht="26.05" customHeight="1" spans="1:6">
      <c r="A409" s="108" t="s">
        <v>896</v>
      </c>
      <c r="B409" s="108" t="s">
        <v>163</v>
      </c>
      <c r="C409" s="146"/>
      <c r="D409" s="132" t="s">
        <v>911</v>
      </c>
      <c r="E409" s="132" t="s">
        <v>912</v>
      </c>
      <c r="F409" s="131">
        <v>200</v>
      </c>
    </row>
    <row r="410" s="113" customFormat="1" ht="26.05" customHeight="1" spans="1:6">
      <c r="A410" s="108" t="s">
        <v>896</v>
      </c>
      <c r="B410" s="108" t="s">
        <v>163</v>
      </c>
      <c r="C410" s="108" t="s">
        <v>173</v>
      </c>
      <c r="D410" s="111" t="s">
        <v>913</v>
      </c>
      <c r="E410" s="111" t="s">
        <v>914</v>
      </c>
      <c r="F410" s="112">
        <v>200</v>
      </c>
    </row>
    <row r="411" s="113" customFormat="1" ht="26.05" customHeight="1" spans="1:6">
      <c r="A411" s="108" t="s">
        <v>915</v>
      </c>
      <c r="B411" s="146"/>
      <c r="C411" s="146"/>
      <c r="D411" s="132" t="s">
        <v>915</v>
      </c>
      <c r="E411" s="132" t="s">
        <v>132</v>
      </c>
      <c r="F411" s="131">
        <v>957</v>
      </c>
    </row>
    <row r="412" s="113" customFormat="1" ht="26.05" customHeight="1" spans="1:6">
      <c r="A412" s="108" t="s">
        <v>915</v>
      </c>
      <c r="B412" s="108" t="s">
        <v>148</v>
      </c>
      <c r="C412" s="146"/>
      <c r="D412" s="132" t="s">
        <v>916</v>
      </c>
      <c r="E412" s="132" t="s">
        <v>917</v>
      </c>
      <c r="F412" s="131">
        <v>508</v>
      </c>
    </row>
    <row r="413" s="113" customFormat="1" ht="26.05" customHeight="1" spans="1:6">
      <c r="A413" s="108" t="s">
        <v>915</v>
      </c>
      <c r="B413" s="108" t="s">
        <v>148</v>
      </c>
      <c r="C413" s="108" t="s">
        <v>173</v>
      </c>
      <c r="D413" s="111" t="s">
        <v>918</v>
      </c>
      <c r="E413" s="111" t="s">
        <v>919</v>
      </c>
      <c r="F413" s="112">
        <v>508</v>
      </c>
    </row>
    <row r="414" s="113" customFormat="1" ht="26.05" customHeight="1" spans="1:6">
      <c r="A414" s="108" t="s">
        <v>915</v>
      </c>
      <c r="B414" s="108" t="s">
        <v>176</v>
      </c>
      <c r="C414" s="146"/>
      <c r="D414" s="132" t="s">
        <v>920</v>
      </c>
      <c r="E414" s="132" t="s">
        <v>921</v>
      </c>
      <c r="F414" s="131">
        <v>29</v>
      </c>
    </row>
    <row r="415" s="113" customFormat="1" ht="26.05" customHeight="1" spans="1:6">
      <c r="A415" s="108" t="s">
        <v>915</v>
      </c>
      <c r="B415" s="108" t="s">
        <v>176</v>
      </c>
      <c r="C415" s="108" t="s">
        <v>173</v>
      </c>
      <c r="D415" s="111" t="s">
        <v>922</v>
      </c>
      <c r="E415" s="111" t="s">
        <v>923</v>
      </c>
      <c r="F415" s="112">
        <v>29</v>
      </c>
    </row>
    <row r="416" s="113" customFormat="1" ht="26.05" customHeight="1" spans="1:6">
      <c r="A416" s="108" t="s">
        <v>915</v>
      </c>
      <c r="B416" s="108" t="s">
        <v>183</v>
      </c>
      <c r="C416" s="146"/>
      <c r="D416" s="132" t="s">
        <v>924</v>
      </c>
      <c r="E416" s="132" t="s">
        <v>925</v>
      </c>
      <c r="F416" s="131">
        <v>420</v>
      </c>
    </row>
    <row r="417" s="113" customFormat="1" ht="26.05" customHeight="1" spans="1:6">
      <c r="A417" s="108" t="s">
        <v>915</v>
      </c>
      <c r="B417" s="108" t="s">
        <v>183</v>
      </c>
      <c r="C417" s="108" t="s">
        <v>163</v>
      </c>
      <c r="D417" s="111" t="s">
        <v>926</v>
      </c>
      <c r="E417" s="111" t="s">
        <v>927</v>
      </c>
      <c r="F417" s="112">
        <v>420</v>
      </c>
    </row>
    <row r="418" s="113" customFormat="1" ht="26.05" customHeight="1" spans="1:6">
      <c r="A418" s="108" t="s">
        <v>928</v>
      </c>
      <c r="B418" s="146"/>
      <c r="C418" s="146"/>
      <c r="D418" s="132" t="s">
        <v>928</v>
      </c>
      <c r="E418" s="132" t="s">
        <v>133</v>
      </c>
      <c r="F418" s="131">
        <v>5473.44373</v>
      </c>
    </row>
    <row r="419" s="113" customFormat="1" ht="26.05" customHeight="1" spans="1:6">
      <c r="A419" s="108" t="s">
        <v>928</v>
      </c>
      <c r="B419" s="108" t="s">
        <v>148</v>
      </c>
      <c r="C419" s="146"/>
      <c r="D419" s="132" t="s">
        <v>929</v>
      </c>
      <c r="E419" s="132" t="s">
        <v>930</v>
      </c>
      <c r="F419" s="131">
        <v>1539.44373</v>
      </c>
    </row>
    <row r="420" s="113" customFormat="1" ht="26.05" customHeight="1" spans="1:6">
      <c r="A420" s="108" t="s">
        <v>928</v>
      </c>
      <c r="B420" s="108" t="s">
        <v>148</v>
      </c>
      <c r="C420" s="108" t="s">
        <v>148</v>
      </c>
      <c r="D420" s="111" t="s">
        <v>931</v>
      </c>
      <c r="E420" s="111" t="s">
        <v>152</v>
      </c>
      <c r="F420" s="112">
        <v>709.50373</v>
      </c>
    </row>
    <row r="421" s="113" customFormat="1" ht="26.05" customHeight="1" spans="1:6">
      <c r="A421" s="108" t="s">
        <v>928</v>
      </c>
      <c r="B421" s="108" t="s">
        <v>148</v>
      </c>
      <c r="C421" s="108" t="s">
        <v>173</v>
      </c>
      <c r="D421" s="111" t="s">
        <v>932</v>
      </c>
      <c r="E421" s="111" t="s">
        <v>933</v>
      </c>
      <c r="F421" s="112">
        <v>829.94</v>
      </c>
    </row>
    <row r="422" s="113" customFormat="1" ht="26.05" customHeight="1" spans="1:6">
      <c r="A422" s="108" t="s">
        <v>928</v>
      </c>
      <c r="B422" s="108" t="s">
        <v>153</v>
      </c>
      <c r="C422" s="146"/>
      <c r="D422" s="132" t="s">
        <v>934</v>
      </c>
      <c r="E422" s="132" t="s">
        <v>935</v>
      </c>
      <c r="F422" s="131">
        <v>3900</v>
      </c>
    </row>
    <row r="423" s="113" customFormat="1" ht="26.05" customHeight="1" spans="1:6">
      <c r="A423" s="108" t="s">
        <v>928</v>
      </c>
      <c r="B423" s="108" t="s">
        <v>153</v>
      </c>
      <c r="C423" s="108" t="s">
        <v>153</v>
      </c>
      <c r="D423" s="111" t="s">
        <v>936</v>
      </c>
      <c r="E423" s="111" t="s">
        <v>155</v>
      </c>
      <c r="F423" s="112">
        <v>3900</v>
      </c>
    </row>
    <row r="424" s="113" customFormat="1" ht="26.05" customHeight="1" spans="1:6">
      <c r="A424" s="108" t="s">
        <v>928</v>
      </c>
      <c r="B424" s="108" t="s">
        <v>183</v>
      </c>
      <c r="C424" s="146"/>
      <c r="D424" s="132" t="s">
        <v>937</v>
      </c>
      <c r="E424" s="132" t="s">
        <v>938</v>
      </c>
      <c r="F424" s="131">
        <v>4</v>
      </c>
    </row>
    <row r="425" s="113" customFormat="1" ht="26.05" customHeight="1" spans="1:6">
      <c r="A425" s="108" t="s">
        <v>928</v>
      </c>
      <c r="B425" s="108" t="s">
        <v>183</v>
      </c>
      <c r="C425" s="108" t="s">
        <v>176</v>
      </c>
      <c r="D425" s="111" t="s">
        <v>939</v>
      </c>
      <c r="E425" s="111" t="s">
        <v>940</v>
      </c>
      <c r="F425" s="112">
        <v>3</v>
      </c>
    </row>
    <row r="426" s="113" customFormat="1" ht="26.05" customHeight="1" spans="1:6">
      <c r="A426" s="108" t="s">
        <v>928</v>
      </c>
      <c r="B426" s="108" t="s">
        <v>183</v>
      </c>
      <c r="C426" s="108" t="s">
        <v>173</v>
      </c>
      <c r="D426" s="111" t="s">
        <v>941</v>
      </c>
      <c r="E426" s="111" t="s">
        <v>942</v>
      </c>
      <c r="F426" s="112">
        <v>1</v>
      </c>
    </row>
    <row r="427" s="113" customFormat="1" ht="26.05" customHeight="1" spans="1:6">
      <c r="A427" s="108" t="s">
        <v>928</v>
      </c>
      <c r="B427" s="108" t="s">
        <v>190</v>
      </c>
      <c r="C427" s="146"/>
      <c r="D427" s="132" t="s">
        <v>943</v>
      </c>
      <c r="E427" s="132" t="s">
        <v>944</v>
      </c>
      <c r="F427" s="131">
        <v>30</v>
      </c>
    </row>
    <row r="428" s="113" customFormat="1" ht="26.05" customHeight="1" spans="1:6">
      <c r="A428" s="108" t="s">
        <v>928</v>
      </c>
      <c r="B428" s="108" t="s">
        <v>190</v>
      </c>
      <c r="C428" s="108" t="s">
        <v>163</v>
      </c>
      <c r="D428" s="111" t="s">
        <v>945</v>
      </c>
      <c r="E428" s="111" t="s">
        <v>946</v>
      </c>
      <c r="F428" s="112">
        <v>30</v>
      </c>
    </row>
    <row r="429" s="113" customFormat="1" ht="26.05" customHeight="1" spans="1:6">
      <c r="A429" s="108" t="s">
        <v>947</v>
      </c>
      <c r="B429" s="146"/>
      <c r="C429" s="146"/>
      <c r="D429" s="132" t="s">
        <v>947</v>
      </c>
      <c r="E429" s="132" t="s">
        <v>134</v>
      </c>
      <c r="F429" s="131">
        <v>10000</v>
      </c>
    </row>
    <row r="430" s="113" customFormat="1" ht="26.05" customHeight="1" spans="1:6">
      <c r="A430" s="108" t="s">
        <v>947</v>
      </c>
      <c r="B430" s="108"/>
      <c r="C430" s="146"/>
      <c r="D430" s="132" t="s">
        <v>948</v>
      </c>
      <c r="E430" s="132" t="s">
        <v>949</v>
      </c>
      <c r="F430" s="131">
        <v>10000</v>
      </c>
    </row>
    <row r="431" s="113" customFormat="1" ht="26.05" customHeight="1" spans="1:6">
      <c r="A431" s="108" t="s">
        <v>947</v>
      </c>
      <c r="B431" s="108"/>
      <c r="C431" s="108"/>
      <c r="D431" s="111" t="s">
        <v>950</v>
      </c>
      <c r="E431" s="111" t="s">
        <v>951</v>
      </c>
      <c r="F431" s="112">
        <v>10000</v>
      </c>
    </row>
    <row r="432" s="113" customFormat="1" ht="26.05" customHeight="1" spans="1:6">
      <c r="A432" s="108" t="s">
        <v>952</v>
      </c>
      <c r="B432" s="146"/>
      <c r="C432" s="146"/>
      <c r="D432" s="132" t="s">
        <v>952</v>
      </c>
      <c r="E432" s="132" t="s">
        <v>135</v>
      </c>
      <c r="F432" s="131">
        <v>14000</v>
      </c>
    </row>
    <row r="433" s="113" customFormat="1" ht="26.05" customHeight="1" spans="1:6">
      <c r="A433" s="108" t="s">
        <v>952</v>
      </c>
      <c r="B433" s="108" t="s">
        <v>173</v>
      </c>
      <c r="C433" s="146"/>
      <c r="D433" s="132" t="s">
        <v>953</v>
      </c>
      <c r="E433" s="132" t="s">
        <v>954</v>
      </c>
      <c r="F433" s="131">
        <v>14000</v>
      </c>
    </row>
    <row r="434" s="113" customFormat="1" ht="26.05" customHeight="1" spans="1:6">
      <c r="A434" s="108" t="s">
        <v>952</v>
      </c>
      <c r="B434" s="108" t="s">
        <v>173</v>
      </c>
      <c r="C434" s="108" t="s">
        <v>173</v>
      </c>
      <c r="D434" s="111" t="s">
        <v>955</v>
      </c>
      <c r="E434" s="111" t="s">
        <v>956</v>
      </c>
      <c r="F434" s="112">
        <v>14000</v>
      </c>
    </row>
    <row r="435" s="113" customFormat="1" ht="26.05" customHeight="1" spans="1:6">
      <c r="A435" s="108" t="s">
        <v>957</v>
      </c>
      <c r="B435" s="146"/>
      <c r="C435" s="146"/>
      <c r="D435" s="132" t="s">
        <v>957</v>
      </c>
      <c r="E435" s="132" t="s">
        <v>136</v>
      </c>
      <c r="F435" s="131">
        <v>12793</v>
      </c>
    </row>
    <row r="436" s="113" customFormat="1" ht="26.05" customHeight="1" spans="1:6">
      <c r="A436" s="108" t="s">
        <v>957</v>
      </c>
      <c r="B436" s="108" t="s">
        <v>163</v>
      </c>
      <c r="C436" s="146"/>
      <c r="D436" s="132" t="s">
        <v>958</v>
      </c>
      <c r="E436" s="132" t="s">
        <v>959</v>
      </c>
      <c r="F436" s="131">
        <v>12793</v>
      </c>
    </row>
    <row r="437" s="113" customFormat="1" ht="26.05" customHeight="1" spans="1:6">
      <c r="A437" s="108" t="s">
        <v>957</v>
      </c>
      <c r="B437" s="108" t="s">
        <v>163</v>
      </c>
      <c r="C437" s="108" t="s">
        <v>148</v>
      </c>
      <c r="D437" s="111" t="s">
        <v>960</v>
      </c>
      <c r="E437" s="111" t="s">
        <v>961</v>
      </c>
      <c r="F437" s="112">
        <v>12793</v>
      </c>
    </row>
    <row r="438" s="113" customFormat="1" ht="16.35" customHeight="1"/>
    <row r="439" s="113" customFormat="1" ht="16.35" customHeight="1"/>
    <row r="440" s="113" customFormat="1" ht="16.35" customHeight="1"/>
    <row r="441" s="113" customFormat="1" ht="16.35" customHeight="1"/>
    <row r="442" s="113" customFormat="1" ht="16.35" customHeight="1"/>
    <row r="443" s="113" customFormat="1" ht="16.35" customHeight="1"/>
    <row r="444" s="113" customFormat="1" ht="16.35" customHeight="1"/>
    <row r="445" s="113" customFormat="1" ht="16.35" customHeight="1"/>
    <row r="446" s="113" customFormat="1" ht="16.35" customHeight="1" spans="5:5">
      <c r="E446" s="117" t="s">
        <v>962</v>
      </c>
    </row>
  </sheetData>
  <autoFilter ref="A4:C1316">
    <extLst/>
  </autoFilter>
  <mergeCells count="4">
    <mergeCell ref="A1:B1"/>
    <mergeCell ref="A2:F2"/>
    <mergeCell ref="A4:C4"/>
    <mergeCell ref="D5:E5"/>
  </mergeCells>
  <printOptions horizontalCentered="1"/>
  <pageMargins left="0.751388888888889" right="0.751388888888889" top="0.409027777777778" bottom="0.409027777777778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17"/>
  <sheetViews>
    <sheetView workbookViewId="0">
      <selection activeCell="A2" sqref="A2:C2"/>
    </sheetView>
  </sheetViews>
  <sheetFormatPr defaultColWidth="9.125" defaultRowHeight="14.25" outlineLevelCol="2"/>
  <cols>
    <col min="1" max="1" width="10" style="121" customWidth="1"/>
    <col min="2" max="2" width="52.25" style="121" customWidth="1"/>
    <col min="3" max="3" width="28.125" style="122" customWidth="1"/>
    <col min="4" max="252" width="9.125" style="121"/>
    <col min="253" max="16384" width="9.125" style="123"/>
  </cols>
  <sheetData>
    <row r="1" ht="26" customHeight="1" spans="1:1">
      <c r="A1" s="124" t="s">
        <v>9</v>
      </c>
    </row>
    <row r="2" s="121" customFormat="1" ht="38.25" customHeight="1" spans="1:3">
      <c r="A2" s="125" t="s">
        <v>963</v>
      </c>
      <c r="B2" s="125"/>
      <c r="C2" s="126"/>
    </row>
    <row r="3" s="121" customFormat="1" ht="18.4" customHeight="1" spans="1:3">
      <c r="A3" s="127"/>
      <c r="B3" s="127"/>
      <c r="C3" s="128"/>
    </row>
    <row r="4" s="121" customFormat="1" ht="18.4" customHeight="1" spans="1:3">
      <c r="A4" s="127"/>
      <c r="B4" s="127"/>
      <c r="C4" s="129" t="s">
        <v>964</v>
      </c>
    </row>
    <row r="5" s="121" customFormat="1" ht="16.9" customHeight="1" spans="1:3">
      <c r="A5" s="130" t="s">
        <v>140</v>
      </c>
      <c r="B5" s="130" t="s">
        <v>141</v>
      </c>
      <c r="C5" s="130" t="s">
        <v>142</v>
      </c>
    </row>
    <row r="6" s="121" customFormat="1" ht="18" customHeight="1" spans="1:3">
      <c r="A6" s="130" t="s">
        <v>146</v>
      </c>
      <c r="B6" s="130"/>
      <c r="C6" s="131">
        <v>895847.421282</v>
      </c>
    </row>
    <row r="7" s="121" customFormat="1" ht="18" customHeight="1" spans="1:3">
      <c r="A7" s="132" t="s">
        <v>147</v>
      </c>
      <c r="B7" s="132" t="s">
        <v>115</v>
      </c>
      <c r="C7" s="131">
        <v>112194.136862</v>
      </c>
    </row>
    <row r="8" s="121" customFormat="1" ht="18" customHeight="1" spans="1:3">
      <c r="A8" s="132" t="s">
        <v>149</v>
      </c>
      <c r="B8" s="132" t="s">
        <v>150</v>
      </c>
      <c r="C8" s="131">
        <v>1484.873947</v>
      </c>
    </row>
    <row r="9" s="121" customFormat="1" ht="18" customHeight="1" spans="1:3">
      <c r="A9" s="111" t="s">
        <v>151</v>
      </c>
      <c r="B9" s="111" t="s">
        <v>152</v>
      </c>
      <c r="C9" s="112">
        <v>1010.073947</v>
      </c>
    </row>
    <row r="10" s="121" customFormat="1" ht="18" customHeight="1" spans="1:3">
      <c r="A10" s="111" t="s">
        <v>154</v>
      </c>
      <c r="B10" s="111" t="s">
        <v>155</v>
      </c>
      <c r="C10" s="112">
        <v>448.8</v>
      </c>
    </row>
    <row r="11" s="121" customFormat="1" ht="18" customHeight="1" spans="1:3">
      <c r="A11" s="111" t="s">
        <v>157</v>
      </c>
      <c r="B11" s="111" t="s">
        <v>158</v>
      </c>
      <c r="C11" s="112">
        <v>26</v>
      </c>
    </row>
    <row r="12" s="121" customFormat="1" ht="18" customHeight="1" spans="1:3">
      <c r="A12" s="132" t="s">
        <v>159</v>
      </c>
      <c r="B12" s="132" t="s">
        <v>160</v>
      </c>
      <c r="C12" s="131">
        <v>1206.89997</v>
      </c>
    </row>
    <row r="13" s="121" customFormat="1" ht="18" customHeight="1" spans="1:3">
      <c r="A13" s="111" t="s">
        <v>161</v>
      </c>
      <c r="B13" s="111" t="s">
        <v>152</v>
      </c>
      <c r="C13" s="112">
        <v>825.89997</v>
      </c>
    </row>
    <row r="14" s="121" customFormat="1" ht="18" customHeight="1" spans="1:3">
      <c r="A14" s="111" t="s">
        <v>162</v>
      </c>
      <c r="B14" s="111" t="s">
        <v>155</v>
      </c>
      <c r="C14" s="112">
        <v>381</v>
      </c>
    </row>
    <row r="15" s="121" customFormat="1" ht="18" customHeight="1" spans="1:3">
      <c r="A15" s="132" t="s">
        <v>164</v>
      </c>
      <c r="B15" s="132" t="s">
        <v>165</v>
      </c>
      <c r="C15" s="131">
        <v>70800.178713</v>
      </c>
    </row>
    <row r="16" s="121" customFormat="1" ht="18" customHeight="1" spans="1:3">
      <c r="A16" s="111" t="s">
        <v>166</v>
      </c>
      <c r="B16" s="111" t="s">
        <v>152</v>
      </c>
      <c r="C16" s="112">
        <v>24622.015263</v>
      </c>
    </row>
    <row r="17" s="121" customFormat="1" ht="18" customHeight="1" spans="1:3">
      <c r="A17" s="111" t="s">
        <v>167</v>
      </c>
      <c r="B17" s="111" t="s">
        <v>155</v>
      </c>
      <c r="C17" s="112">
        <v>2772.1</v>
      </c>
    </row>
    <row r="18" s="121" customFormat="1" ht="18" customHeight="1" spans="1:3">
      <c r="A18" s="111" t="s">
        <v>168</v>
      </c>
      <c r="B18" s="111" t="s">
        <v>169</v>
      </c>
      <c r="C18" s="112">
        <v>5624.56345</v>
      </c>
    </row>
    <row r="19" s="121" customFormat="1" ht="18" customHeight="1" spans="1:3">
      <c r="A19" s="111" t="s">
        <v>171</v>
      </c>
      <c r="B19" s="111" t="s">
        <v>172</v>
      </c>
      <c r="C19" s="112">
        <v>532.5</v>
      </c>
    </row>
    <row r="20" s="121" customFormat="1" ht="18" customHeight="1" spans="1:3">
      <c r="A20" s="111" t="s">
        <v>174</v>
      </c>
      <c r="B20" s="111" t="s">
        <v>175</v>
      </c>
      <c r="C20" s="112">
        <v>37249</v>
      </c>
    </row>
    <row r="21" s="121" customFormat="1" ht="18" customHeight="1" spans="1:3">
      <c r="A21" s="132" t="s">
        <v>177</v>
      </c>
      <c r="B21" s="132" t="s">
        <v>178</v>
      </c>
      <c r="C21" s="131">
        <v>5207.236391</v>
      </c>
    </row>
    <row r="22" s="121" customFormat="1" ht="18" customHeight="1" spans="1:3">
      <c r="A22" s="111" t="s">
        <v>179</v>
      </c>
      <c r="B22" s="111" t="s">
        <v>152</v>
      </c>
      <c r="C22" s="112">
        <v>875.236391</v>
      </c>
    </row>
    <row r="23" s="121" customFormat="1" ht="18" customHeight="1" spans="1:3">
      <c r="A23" s="111" t="s">
        <v>180</v>
      </c>
      <c r="B23" s="111" t="s">
        <v>155</v>
      </c>
      <c r="C23" s="112">
        <v>465</v>
      </c>
    </row>
    <row r="24" s="121" customFormat="1" ht="18" customHeight="1" spans="1:3">
      <c r="A24" s="111" t="s">
        <v>181</v>
      </c>
      <c r="B24" s="111" t="s">
        <v>182</v>
      </c>
      <c r="C24" s="112">
        <v>3867</v>
      </c>
    </row>
    <row r="25" s="121" customFormat="1" ht="18" customHeight="1" spans="1:3">
      <c r="A25" s="132" t="s">
        <v>184</v>
      </c>
      <c r="B25" s="132" t="s">
        <v>185</v>
      </c>
      <c r="C25" s="131">
        <v>1486.758573</v>
      </c>
    </row>
    <row r="26" s="121" customFormat="1" ht="18" customHeight="1" spans="1:3">
      <c r="A26" s="111" t="s">
        <v>186</v>
      </c>
      <c r="B26" s="111" t="s">
        <v>152</v>
      </c>
      <c r="C26" s="112">
        <v>847.758573</v>
      </c>
    </row>
    <row r="27" s="121" customFormat="1" ht="18" customHeight="1" spans="1:3">
      <c r="A27" s="111" t="s">
        <v>187</v>
      </c>
      <c r="B27" s="111" t="s">
        <v>155</v>
      </c>
      <c r="C27" s="112">
        <v>97</v>
      </c>
    </row>
    <row r="28" s="121" customFormat="1" ht="18" customHeight="1" spans="1:3">
      <c r="A28" s="111" t="s">
        <v>188</v>
      </c>
      <c r="B28" s="111" t="s">
        <v>189</v>
      </c>
      <c r="C28" s="112">
        <v>80</v>
      </c>
    </row>
    <row r="29" s="121" customFormat="1" ht="18" customHeight="1" spans="1:3">
      <c r="A29" s="111" t="s">
        <v>191</v>
      </c>
      <c r="B29" s="111" t="s">
        <v>192</v>
      </c>
      <c r="C29" s="112">
        <v>232</v>
      </c>
    </row>
    <row r="30" s="121" customFormat="1" ht="18" customHeight="1" spans="1:3">
      <c r="A30" s="111" t="s">
        <v>193</v>
      </c>
      <c r="B30" s="111" t="s">
        <v>194</v>
      </c>
      <c r="C30" s="112">
        <v>230</v>
      </c>
    </row>
    <row r="31" s="121" customFormat="1" ht="18" customHeight="1" spans="1:3">
      <c r="A31" s="132" t="s">
        <v>195</v>
      </c>
      <c r="B31" s="132" t="s">
        <v>196</v>
      </c>
      <c r="C31" s="131">
        <v>3317.024165</v>
      </c>
    </row>
    <row r="32" s="121" customFormat="1" ht="18" customHeight="1" spans="1:3">
      <c r="A32" s="111" t="s">
        <v>197</v>
      </c>
      <c r="B32" s="111" t="s">
        <v>152</v>
      </c>
      <c r="C32" s="112">
        <v>1449.154165</v>
      </c>
    </row>
    <row r="33" s="121" customFormat="1" ht="18" customHeight="1" spans="1:3">
      <c r="A33" s="111" t="s">
        <v>198</v>
      </c>
      <c r="B33" s="111" t="s">
        <v>155</v>
      </c>
      <c r="C33" s="112">
        <v>973.4</v>
      </c>
    </row>
    <row r="34" s="121" customFormat="1" ht="18" customHeight="1" spans="1:3">
      <c r="A34" s="111" t="s">
        <v>199</v>
      </c>
      <c r="B34" s="111" t="s">
        <v>200</v>
      </c>
      <c r="C34" s="112">
        <v>257.47</v>
      </c>
    </row>
    <row r="35" s="121" customFormat="1" ht="18" customHeight="1" spans="1:3">
      <c r="A35" s="111" t="s">
        <v>201</v>
      </c>
      <c r="B35" s="111" t="s">
        <v>202</v>
      </c>
      <c r="C35" s="112">
        <v>625</v>
      </c>
    </row>
    <row r="36" s="121" customFormat="1" ht="18" customHeight="1" spans="1:3">
      <c r="A36" s="111" t="s">
        <v>203</v>
      </c>
      <c r="B36" s="111" t="s">
        <v>204</v>
      </c>
      <c r="C36" s="112">
        <v>12</v>
      </c>
    </row>
    <row r="37" s="121" customFormat="1" ht="18" customHeight="1" spans="1:3">
      <c r="A37" s="132" t="s">
        <v>205</v>
      </c>
      <c r="B37" s="132" t="s">
        <v>206</v>
      </c>
      <c r="C37" s="131">
        <v>735.393322</v>
      </c>
    </row>
    <row r="38" s="121" customFormat="1" ht="18" customHeight="1" spans="1:3">
      <c r="A38" s="111" t="s">
        <v>207</v>
      </c>
      <c r="B38" s="111" t="s">
        <v>152</v>
      </c>
      <c r="C38" s="112">
        <v>461.893322</v>
      </c>
    </row>
    <row r="39" s="121" customFormat="1" ht="18" customHeight="1" spans="1:3">
      <c r="A39" s="111" t="s">
        <v>208</v>
      </c>
      <c r="B39" s="111" t="s">
        <v>155</v>
      </c>
      <c r="C39" s="112">
        <v>272.5</v>
      </c>
    </row>
    <row r="40" s="121" customFormat="1" ht="18" customHeight="1" spans="1:3">
      <c r="A40" s="111" t="s">
        <v>209</v>
      </c>
      <c r="B40" s="111" t="s">
        <v>210</v>
      </c>
      <c r="C40" s="112">
        <v>1</v>
      </c>
    </row>
    <row r="41" s="121" customFormat="1" ht="18" customHeight="1" spans="1:3">
      <c r="A41" s="132" t="s">
        <v>212</v>
      </c>
      <c r="B41" s="132" t="s">
        <v>213</v>
      </c>
      <c r="C41" s="131">
        <v>2490.819221</v>
      </c>
    </row>
    <row r="42" s="121" customFormat="1" ht="18" customHeight="1" spans="1:3">
      <c r="A42" s="111" t="s">
        <v>214</v>
      </c>
      <c r="B42" s="111" t="s">
        <v>152</v>
      </c>
      <c r="C42" s="112">
        <v>1812.819221</v>
      </c>
    </row>
    <row r="43" s="121" customFormat="1" ht="18" customHeight="1" spans="1:3">
      <c r="A43" s="111" t="s">
        <v>215</v>
      </c>
      <c r="B43" s="111" t="s">
        <v>155</v>
      </c>
      <c r="C43" s="112">
        <v>678</v>
      </c>
    </row>
    <row r="44" s="121" customFormat="1" ht="18" customHeight="1" spans="1:3">
      <c r="A44" s="132" t="s">
        <v>217</v>
      </c>
      <c r="B44" s="132" t="s">
        <v>218</v>
      </c>
      <c r="C44" s="131">
        <v>1971.855641</v>
      </c>
    </row>
    <row r="45" s="121" customFormat="1" ht="18" customHeight="1" spans="1:3">
      <c r="A45" s="111" t="s">
        <v>219</v>
      </c>
      <c r="B45" s="111" t="s">
        <v>152</v>
      </c>
      <c r="C45" s="112">
        <v>683.795641</v>
      </c>
    </row>
    <row r="46" s="121" customFormat="1" ht="18" customHeight="1" spans="1:3">
      <c r="A46" s="111" t="s">
        <v>220</v>
      </c>
      <c r="B46" s="111" t="s">
        <v>155</v>
      </c>
      <c r="C46" s="112">
        <v>431.4</v>
      </c>
    </row>
    <row r="47" s="121" customFormat="1" ht="18" customHeight="1" spans="1:3">
      <c r="A47" s="111" t="s">
        <v>221</v>
      </c>
      <c r="B47" s="111" t="s">
        <v>222</v>
      </c>
      <c r="C47" s="112">
        <v>25</v>
      </c>
    </row>
    <row r="48" s="121" customFormat="1" ht="18" customHeight="1" spans="1:3">
      <c r="A48" s="111" t="s">
        <v>223</v>
      </c>
      <c r="B48" s="111" t="s">
        <v>224</v>
      </c>
      <c r="C48" s="112">
        <v>831.66</v>
      </c>
    </row>
    <row r="49" s="121" customFormat="1" ht="18" customHeight="1" spans="1:3">
      <c r="A49" s="132" t="s">
        <v>226</v>
      </c>
      <c r="B49" s="132" t="s">
        <v>227</v>
      </c>
      <c r="C49" s="131">
        <v>20</v>
      </c>
    </row>
    <row r="50" s="121" customFormat="1" ht="18" customHeight="1" spans="1:3">
      <c r="A50" s="111" t="s">
        <v>229</v>
      </c>
      <c r="B50" s="111" t="s">
        <v>230</v>
      </c>
      <c r="C50" s="112">
        <v>20</v>
      </c>
    </row>
    <row r="51" s="121" customFormat="1" ht="18" customHeight="1" spans="1:3">
      <c r="A51" s="132" t="s">
        <v>232</v>
      </c>
      <c r="B51" s="132" t="s">
        <v>233</v>
      </c>
      <c r="C51" s="131">
        <v>338.809215</v>
      </c>
    </row>
    <row r="52" s="121" customFormat="1" ht="18" customHeight="1" spans="1:3">
      <c r="A52" s="111" t="s">
        <v>234</v>
      </c>
      <c r="B52" s="111" t="s">
        <v>152</v>
      </c>
      <c r="C52" s="112">
        <v>268.809215</v>
      </c>
    </row>
    <row r="53" s="121" customFormat="1" ht="18" customHeight="1" spans="1:3">
      <c r="A53" s="111" t="s">
        <v>235</v>
      </c>
      <c r="B53" s="111" t="s">
        <v>236</v>
      </c>
      <c r="C53" s="112">
        <v>70</v>
      </c>
    </row>
    <row r="54" s="121" customFormat="1" ht="18" customHeight="1" spans="1:3">
      <c r="A54" s="132" t="s">
        <v>238</v>
      </c>
      <c r="B54" s="132" t="s">
        <v>239</v>
      </c>
      <c r="C54" s="131">
        <v>16</v>
      </c>
    </row>
    <row r="55" s="121" customFormat="1" ht="18" customHeight="1" spans="1:3">
      <c r="A55" s="111" t="s">
        <v>240</v>
      </c>
      <c r="B55" s="111" t="s">
        <v>241</v>
      </c>
      <c r="C55" s="112">
        <v>16</v>
      </c>
    </row>
    <row r="56" s="121" customFormat="1" ht="18" customHeight="1" spans="1:3">
      <c r="A56" s="132" t="s">
        <v>243</v>
      </c>
      <c r="B56" s="132" t="s">
        <v>244</v>
      </c>
      <c r="C56" s="131">
        <v>520</v>
      </c>
    </row>
    <row r="57" s="121" customFormat="1" ht="18" customHeight="1" spans="1:3">
      <c r="A57" s="111" t="s">
        <v>245</v>
      </c>
      <c r="B57" s="111" t="s">
        <v>246</v>
      </c>
      <c r="C57" s="112">
        <v>520</v>
      </c>
    </row>
    <row r="58" s="121" customFormat="1" ht="18" customHeight="1" spans="1:3">
      <c r="A58" s="132" t="s">
        <v>248</v>
      </c>
      <c r="B58" s="132" t="s">
        <v>249</v>
      </c>
      <c r="C58" s="131">
        <v>84.3</v>
      </c>
    </row>
    <row r="59" s="121" customFormat="1" ht="18" customHeight="1" spans="1:3">
      <c r="A59" s="111" t="s">
        <v>250</v>
      </c>
      <c r="B59" s="111" t="s">
        <v>155</v>
      </c>
      <c r="C59" s="112">
        <v>84.3</v>
      </c>
    </row>
    <row r="60" s="121" customFormat="1" ht="18" customHeight="1" spans="1:3">
      <c r="A60" s="132" t="s">
        <v>252</v>
      </c>
      <c r="B60" s="132" t="s">
        <v>253</v>
      </c>
      <c r="C60" s="131">
        <v>922.895737</v>
      </c>
    </row>
    <row r="61" s="121" customFormat="1" ht="18" customHeight="1" spans="1:3">
      <c r="A61" s="111" t="s">
        <v>254</v>
      </c>
      <c r="B61" s="111" t="s">
        <v>152</v>
      </c>
      <c r="C61" s="112">
        <v>401.995737</v>
      </c>
    </row>
    <row r="62" s="121" customFormat="1" ht="18" customHeight="1" spans="1:3">
      <c r="A62" s="111" t="s">
        <v>255</v>
      </c>
      <c r="B62" s="111" t="s">
        <v>155</v>
      </c>
      <c r="C62" s="112">
        <v>403.9</v>
      </c>
    </row>
    <row r="63" s="121" customFormat="1" ht="18" customHeight="1" spans="1:3">
      <c r="A63" s="111" t="s">
        <v>256</v>
      </c>
      <c r="B63" s="111" t="s">
        <v>257</v>
      </c>
      <c r="C63" s="112">
        <v>117</v>
      </c>
    </row>
    <row r="64" s="121" customFormat="1" ht="18" customHeight="1" spans="1:3">
      <c r="A64" s="132" t="s">
        <v>259</v>
      </c>
      <c r="B64" s="132" t="s">
        <v>260</v>
      </c>
      <c r="C64" s="131">
        <v>5558.524118</v>
      </c>
    </row>
    <row r="65" s="121" customFormat="1" ht="18" customHeight="1" spans="1:3">
      <c r="A65" s="111" t="s">
        <v>261</v>
      </c>
      <c r="B65" s="111" t="s">
        <v>152</v>
      </c>
      <c r="C65" s="112">
        <v>2832.574118</v>
      </c>
    </row>
    <row r="66" s="121" customFormat="1" ht="18" customHeight="1" spans="1:3">
      <c r="A66" s="111" t="s">
        <v>262</v>
      </c>
      <c r="B66" s="111" t="s">
        <v>155</v>
      </c>
      <c r="C66" s="112">
        <v>2595.95</v>
      </c>
    </row>
    <row r="67" s="121" customFormat="1" ht="18" customHeight="1" spans="1:3">
      <c r="A67" s="111" t="s">
        <v>263</v>
      </c>
      <c r="B67" s="111" t="s">
        <v>264</v>
      </c>
      <c r="C67" s="112">
        <v>130</v>
      </c>
    </row>
    <row r="68" s="121" customFormat="1" ht="18" customHeight="1" spans="1:3">
      <c r="A68" s="132" t="s">
        <v>266</v>
      </c>
      <c r="B68" s="132" t="s">
        <v>267</v>
      </c>
      <c r="C68" s="131">
        <v>3812.735421</v>
      </c>
    </row>
    <row r="69" s="121" customFormat="1" ht="18" customHeight="1" spans="1:3">
      <c r="A69" s="111" t="s">
        <v>268</v>
      </c>
      <c r="B69" s="111" t="s">
        <v>152</v>
      </c>
      <c r="C69" s="112">
        <v>834.615421</v>
      </c>
    </row>
    <row r="70" s="121" customFormat="1" ht="18" customHeight="1" spans="1:3">
      <c r="A70" s="111" t="s">
        <v>269</v>
      </c>
      <c r="B70" s="111" t="s">
        <v>155</v>
      </c>
      <c r="C70" s="112">
        <v>2212.74</v>
      </c>
    </row>
    <row r="71" s="121" customFormat="1" ht="18" customHeight="1" spans="1:3">
      <c r="A71" s="111" t="s">
        <v>270</v>
      </c>
      <c r="B71" s="111" t="s">
        <v>271</v>
      </c>
      <c r="C71" s="112">
        <v>765.38</v>
      </c>
    </row>
    <row r="72" s="121" customFormat="1" ht="18" customHeight="1" spans="1:3">
      <c r="A72" s="132" t="s">
        <v>273</v>
      </c>
      <c r="B72" s="132" t="s">
        <v>274</v>
      </c>
      <c r="C72" s="131">
        <v>2944.557334</v>
      </c>
    </row>
    <row r="73" s="121" customFormat="1" ht="18" customHeight="1" spans="1:3">
      <c r="A73" s="111" t="s">
        <v>275</v>
      </c>
      <c r="B73" s="111" t="s">
        <v>152</v>
      </c>
      <c r="C73" s="112">
        <v>820.557334</v>
      </c>
    </row>
    <row r="74" s="121" customFormat="1" ht="18" customHeight="1" spans="1:3">
      <c r="A74" s="111" t="s">
        <v>276</v>
      </c>
      <c r="B74" s="111" t="s">
        <v>155</v>
      </c>
      <c r="C74" s="112">
        <v>2124</v>
      </c>
    </row>
    <row r="75" s="121" customFormat="1" ht="18" customHeight="1" spans="1:3">
      <c r="A75" s="132" t="s">
        <v>278</v>
      </c>
      <c r="B75" s="132" t="s">
        <v>279</v>
      </c>
      <c r="C75" s="131">
        <v>604.78897</v>
      </c>
    </row>
    <row r="76" s="121" customFormat="1" ht="18" customHeight="1" spans="1:3">
      <c r="A76" s="111" t="s">
        <v>280</v>
      </c>
      <c r="B76" s="111" t="s">
        <v>152</v>
      </c>
      <c r="C76" s="112">
        <v>358.78897</v>
      </c>
    </row>
    <row r="77" s="121" customFormat="1" ht="18" customHeight="1" spans="1:3">
      <c r="A77" s="111" t="s">
        <v>281</v>
      </c>
      <c r="B77" s="111" t="s">
        <v>155</v>
      </c>
      <c r="C77" s="112">
        <v>232</v>
      </c>
    </row>
    <row r="78" s="121" customFormat="1" ht="18" customHeight="1" spans="1:3">
      <c r="A78" s="111" t="s">
        <v>282</v>
      </c>
      <c r="B78" s="111" t="s">
        <v>283</v>
      </c>
      <c r="C78" s="112">
        <v>14</v>
      </c>
    </row>
    <row r="79" s="121" customFormat="1" ht="18" customHeight="1" spans="1:3">
      <c r="A79" s="132" t="s">
        <v>285</v>
      </c>
      <c r="B79" s="132" t="s">
        <v>286</v>
      </c>
      <c r="C79" s="131">
        <v>713.097259</v>
      </c>
    </row>
    <row r="80" s="121" customFormat="1" ht="18" customHeight="1" spans="1:3">
      <c r="A80" s="111" t="s">
        <v>287</v>
      </c>
      <c r="B80" s="111" t="s">
        <v>152</v>
      </c>
      <c r="C80" s="112">
        <v>191.097259</v>
      </c>
    </row>
    <row r="81" s="121" customFormat="1" ht="18" customHeight="1" spans="1:3">
      <c r="A81" s="111" t="s">
        <v>288</v>
      </c>
      <c r="B81" s="111" t="s">
        <v>155</v>
      </c>
      <c r="C81" s="112">
        <v>100</v>
      </c>
    </row>
    <row r="82" s="121" customFormat="1" ht="18" customHeight="1" spans="1:3">
      <c r="A82" s="111" t="s">
        <v>289</v>
      </c>
      <c r="B82" s="111" t="s">
        <v>290</v>
      </c>
      <c r="C82" s="112">
        <v>422</v>
      </c>
    </row>
    <row r="83" s="121" customFormat="1" ht="18" customHeight="1" spans="1:3">
      <c r="A83" s="132" t="s">
        <v>292</v>
      </c>
      <c r="B83" s="132" t="s">
        <v>293</v>
      </c>
      <c r="C83" s="131">
        <v>6598.093442</v>
      </c>
    </row>
    <row r="84" s="121" customFormat="1" ht="18" customHeight="1" spans="1:3">
      <c r="A84" s="111" t="s">
        <v>294</v>
      </c>
      <c r="B84" s="111" t="s">
        <v>152</v>
      </c>
      <c r="C84" s="112">
        <v>4568.323442</v>
      </c>
    </row>
    <row r="85" s="121" customFormat="1" ht="18" customHeight="1" spans="1:3">
      <c r="A85" s="111" t="s">
        <v>295</v>
      </c>
      <c r="B85" s="111" t="s">
        <v>296</v>
      </c>
      <c r="C85" s="112">
        <v>561.5</v>
      </c>
    </row>
    <row r="86" s="121" customFormat="1" ht="18" customHeight="1" spans="1:3">
      <c r="A86" s="111" t="s">
        <v>297</v>
      </c>
      <c r="B86" s="111" t="s">
        <v>298</v>
      </c>
      <c r="C86" s="112">
        <v>61.3</v>
      </c>
    </row>
    <row r="87" s="121" customFormat="1" ht="18" customHeight="1" spans="1:3">
      <c r="A87" s="111" t="s">
        <v>299</v>
      </c>
      <c r="B87" s="111" t="s">
        <v>200</v>
      </c>
      <c r="C87" s="112">
        <v>22</v>
      </c>
    </row>
    <row r="88" s="121" customFormat="1" ht="18" customHeight="1" spans="1:3">
      <c r="A88" s="111" t="s">
        <v>301</v>
      </c>
      <c r="B88" s="111" t="s">
        <v>302</v>
      </c>
      <c r="C88" s="112">
        <v>584.4</v>
      </c>
    </row>
    <row r="89" s="121" customFormat="1" ht="18" customHeight="1" spans="1:3">
      <c r="A89" s="111" t="s">
        <v>304</v>
      </c>
      <c r="B89" s="111" t="s">
        <v>305</v>
      </c>
      <c r="C89" s="112">
        <v>8</v>
      </c>
    </row>
    <row r="90" s="121" customFormat="1" ht="18" customHeight="1" spans="1:3">
      <c r="A90" s="111" t="s">
        <v>307</v>
      </c>
      <c r="B90" s="111" t="s">
        <v>308</v>
      </c>
      <c r="C90" s="112">
        <v>10</v>
      </c>
    </row>
    <row r="91" s="121" customFormat="1" ht="18" customHeight="1" spans="1:3">
      <c r="A91" s="111" t="s">
        <v>310</v>
      </c>
      <c r="B91" s="111" t="s">
        <v>311</v>
      </c>
      <c r="C91" s="112">
        <v>230.44</v>
      </c>
    </row>
    <row r="92" s="121" customFormat="1" ht="18" customHeight="1" spans="1:3">
      <c r="A92" s="111" t="s">
        <v>312</v>
      </c>
      <c r="B92" s="111" t="s">
        <v>313</v>
      </c>
      <c r="C92" s="112">
        <v>552.13</v>
      </c>
    </row>
    <row r="93" s="121" customFormat="1" ht="18" customHeight="1" spans="1:3">
      <c r="A93" s="132" t="s">
        <v>315</v>
      </c>
      <c r="B93" s="132" t="s">
        <v>316</v>
      </c>
      <c r="C93" s="131">
        <v>826.295423</v>
      </c>
    </row>
    <row r="94" s="121" customFormat="1" ht="18" customHeight="1" spans="1:3">
      <c r="A94" s="111" t="s">
        <v>317</v>
      </c>
      <c r="B94" s="111" t="s">
        <v>152</v>
      </c>
      <c r="C94" s="112">
        <v>421.295423</v>
      </c>
    </row>
    <row r="95" s="121" customFormat="1" ht="18" customHeight="1" spans="1:3">
      <c r="A95" s="111" t="s">
        <v>318</v>
      </c>
      <c r="B95" s="111" t="s">
        <v>319</v>
      </c>
      <c r="C95" s="112">
        <v>405</v>
      </c>
    </row>
    <row r="96" s="121" customFormat="1" ht="18" customHeight="1" spans="1:3">
      <c r="A96" s="132" t="s">
        <v>320</v>
      </c>
      <c r="B96" s="132" t="s">
        <v>321</v>
      </c>
      <c r="C96" s="131">
        <v>533</v>
      </c>
    </row>
    <row r="97" s="121" customFormat="1" ht="18" customHeight="1" spans="1:3">
      <c r="A97" s="111" t="s">
        <v>322</v>
      </c>
      <c r="B97" s="111" t="s">
        <v>323</v>
      </c>
      <c r="C97" s="112">
        <v>533</v>
      </c>
    </row>
    <row r="98" s="121" customFormat="1" ht="18" customHeight="1" spans="1:3">
      <c r="A98" s="132" t="s">
        <v>324</v>
      </c>
      <c r="B98" s="132" t="s">
        <v>116</v>
      </c>
      <c r="C98" s="131">
        <v>450</v>
      </c>
    </row>
    <row r="99" s="121" customFormat="1" ht="18" customHeight="1" spans="1:3">
      <c r="A99" s="132" t="s">
        <v>325</v>
      </c>
      <c r="B99" s="132" t="s">
        <v>326</v>
      </c>
      <c r="C99" s="131">
        <v>200</v>
      </c>
    </row>
    <row r="100" s="121" customFormat="1" ht="18" customHeight="1" spans="1:3">
      <c r="A100" s="111" t="s">
        <v>327</v>
      </c>
      <c r="B100" s="111" t="s">
        <v>328</v>
      </c>
      <c r="C100" s="112">
        <v>200</v>
      </c>
    </row>
    <row r="101" s="121" customFormat="1" ht="18" customHeight="1" spans="1:3">
      <c r="A101" s="132" t="s">
        <v>329</v>
      </c>
      <c r="B101" s="132" t="s">
        <v>330</v>
      </c>
      <c r="C101" s="131">
        <v>250</v>
      </c>
    </row>
    <row r="102" s="121" customFormat="1" ht="18" customHeight="1" spans="1:3">
      <c r="A102" s="111" t="s">
        <v>331</v>
      </c>
      <c r="B102" s="111" t="s">
        <v>332</v>
      </c>
      <c r="C102" s="112">
        <v>250</v>
      </c>
    </row>
    <row r="103" s="121" customFormat="1" ht="18" customHeight="1" spans="1:3">
      <c r="A103" s="132" t="s">
        <v>333</v>
      </c>
      <c r="B103" s="132" t="s">
        <v>117</v>
      </c>
      <c r="C103" s="131">
        <v>23899.219492</v>
      </c>
    </row>
    <row r="104" s="121" customFormat="1" ht="18" customHeight="1" spans="1:3">
      <c r="A104" s="132" t="s">
        <v>334</v>
      </c>
      <c r="B104" s="132" t="s">
        <v>335</v>
      </c>
      <c r="C104" s="131">
        <v>19347.27</v>
      </c>
    </row>
    <row r="105" s="121" customFormat="1" ht="18" customHeight="1" spans="1:3">
      <c r="A105" s="111" t="s">
        <v>336</v>
      </c>
      <c r="B105" s="111" t="s">
        <v>155</v>
      </c>
      <c r="C105" s="112">
        <v>60</v>
      </c>
    </row>
    <row r="106" s="121" customFormat="1" ht="18" customHeight="1" spans="1:3">
      <c r="A106" s="111" t="s">
        <v>338</v>
      </c>
      <c r="B106" s="111" t="s">
        <v>339</v>
      </c>
      <c r="C106" s="112">
        <v>19287.27</v>
      </c>
    </row>
    <row r="107" s="121" customFormat="1" ht="18" customHeight="1" spans="1:3">
      <c r="A107" s="132" t="s">
        <v>340</v>
      </c>
      <c r="B107" s="132" t="s">
        <v>341</v>
      </c>
      <c r="C107" s="131">
        <v>912</v>
      </c>
    </row>
    <row r="108" s="121" customFormat="1" ht="18" customHeight="1" spans="1:3">
      <c r="A108" s="111" t="s">
        <v>342</v>
      </c>
      <c r="B108" s="111" t="s">
        <v>152</v>
      </c>
      <c r="C108" s="112">
        <v>912</v>
      </c>
    </row>
    <row r="109" s="121" customFormat="1" ht="18" customHeight="1" spans="1:3">
      <c r="A109" s="132" t="s">
        <v>343</v>
      </c>
      <c r="B109" s="132" t="s">
        <v>344</v>
      </c>
      <c r="C109" s="131">
        <v>1823</v>
      </c>
    </row>
    <row r="110" s="121" customFormat="1" ht="18" customHeight="1" spans="1:3">
      <c r="A110" s="111" t="s">
        <v>345</v>
      </c>
      <c r="B110" s="111" t="s">
        <v>152</v>
      </c>
      <c r="C110" s="112">
        <v>1823</v>
      </c>
    </row>
    <row r="111" s="121" customFormat="1" ht="18" customHeight="1" spans="1:3">
      <c r="A111" s="132" t="s">
        <v>346</v>
      </c>
      <c r="B111" s="132" t="s">
        <v>347</v>
      </c>
      <c r="C111" s="131">
        <v>1771.949492</v>
      </c>
    </row>
    <row r="112" s="121" customFormat="1" ht="18" customHeight="1" spans="1:3">
      <c r="A112" s="111" t="s">
        <v>348</v>
      </c>
      <c r="B112" s="111" t="s">
        <v>152</v>
      </c>
      <c r="C112" s="112">
        <v>1423.949492</v>
      </c>
    </row>
    <row r="113" s="121" customFormat="1" ht="18" customHeight="1" spans="1:3">
      <c r="A113" s="111" t="s">
        <v>349</v>
      </c>
      <c r="B113" s="111" t="s">
        <v>155</v>
      </c>
      <c r="C113" s="112">
        <v>317</v>
      </c>
    </row>
    <row r="114" s="121" customFormat="1" ht="18" customHeight="1" spans="1:3">
      <c r="A114" s="111" t="s">
        <v>350</v>
      </c>
      <c r="B114" s="111" t="s">
        <v>351</v>
      </c>
      <c r="C114" s="112">
        <v>11</v>
      </c>
    </row>
    <row r="115" s="121" customFormat="1" ht="18" customHeight="1" spans="1:3">
      <c r="A115" s="111" t="s">
        <v>352</v>
      </c>
      <c r="B115" s="111" t="s">
        <v>353</v>
      </c>
      <c r="C115" s="112">
        <v>9</v>
      </c>
    </row>
    <row r="116" s="121" customFormat="1" ht="18" customHeight="1" spans="1:3">
      <c r="A116" s="111" t="s">
        <v>354</v>
      </c>
      <c r="B116" s="111" t="s">
        <v>355</v>
      </c>
      <c r="C116" s="112">
        <v>11</v>
      </c>
    </row>
    <row r="117" s="121" customFormat="1" ht="18" customHeight="1" spans="1:3">
      <c r="A117" s="132" t="s">
        <v>356</v>
      </c>
      <c r="B117" s="132" t="s">
        <v>357</v>
      </c>
      <c r="C117" s="131">
        <v>45</v>
      </c>
    </row>
    <row r="118" s="121" customFormat="1" ht="18" customHeight="1" spans="1:3">
      <c r="A118" s="111" t="s">
        <v>358</v>
      </c>
      <c r="B118" s="111" t="s">
        <v>359</v>
      </c>
      <c r="C118" s="112">
        <v>45</v>
      </c>
    </row>
    <row r="119" s="121" customFormat="1" ht="18" customHeight="1" spans="1:3">
      <c r="A119" s="132" t="s">
        <v>360</v>
      </c>
      <c r="B119" s="132" t="s">
        <v>118</v>
      </c>
      <c r="C119" s="131">
        <v>246029.620617</v>
      </c>
    </row>
    <row r="120" s="121" customFormat="1" ht="18" customHeight="1" spans="1:3">
      <c r="A120" s="132" t="s">
        <v>361</v>
      </c>
      <c r="B120" s="132" t="s">
        <v>362</v>
      </c>
      <c r="C120" s="131">
        <v>4724.563276</v>
      </c>
    </row>
    <row r="121" s="121" customFormat="1" ht="18" customHeight="1" spans="1:3">
      <c r="A121" s="111" t="s">
        <v>363</v>
      </c>
      <c r="B121" s="111" t="s">
        <v>152</v>
      </c>
      <c r="C121" s="112">
        <v>687.694482</v>
      </c>
    </row>
    <row r="122" s="121" customFormat="1" ht="18" customHeight="1" spans="1:3">
      <c r="A122" s="111" t="s">
        <v>364</v>
      </c>
      <c r="B122" s="111" t="s">
        <v>155</v>
      </c>
      <c r="C122" s="112">
        <v>955.35</v>
      </c>
    </row>
    <row r="123" s="121" customFormat="1" ht="18" customHeight="1" spans="1:3">
      <c r="A123" s="111" t="s">
        <v>365</v>
      </c>
      <c r="B123" s="111" t="s">
        <v>366</v>
      </c>
      <c r="C123" s="112">
        <v>3081.518794</v>
      </c>
    </row>
    <row r="124" s="121" customFormat="1" ht="18" customHeight="1" spans="1:3">
      <c r="A124" s="132" t="s">
        <v>367</v>
      </c>
      <c r="B124" s="132" t="s">
        <v>368</v>
      </c>
      <c r="C124" s="131">
        <v>237871.675395</v>
      </c>
    </row>
    <row r="125" s="121" customFormat="1" ht="18" customHeight="1" spans="1:3">
      <c r="A125" s="111" t="s">
        <v>369</v>
      </c>
      <c r="B125" s="111" t="s">
        <v>370</v>
      </c>
      <c r="C125" s="112">
        <v>19686.660544</v>
      </c>
    </row>
    <row r="126" s="121" customFormat="1" ht="18" customHeight="1" spans="1:3">
      <c r="A126" s="111" t="s">
        <v>371</v>
      </c>
      <c r="B126" s="111" t="s">
        <v>372</v>
      </c>
      <c r="C126" s="112">
        <v>129035.269996</v>
      </c>
    </row>
    <row r="127" s="121" customFormat="1" ht="18" customHeight="1" spans="1:3">
      <c r="A127" s="111" t="s">
        <v>373</v>
      </c>
      <c r="B127" s="111" t="s">
        <v>374</v>
      </c>
      <c r="C127" s="112">
        <v>45475.860946</v>
      </c>
    </row>
    <row r="128" s="121" customFormat="1" ht="18" customHeight="1" spans="1:3">
      <c r="A128" s="111" t="s">
        <v>375</v>
      </c>
      <c r="B128" s="111" t="s">
        <v>376</v>
      </c>
      <c r="C128" s="112">
        <v>5041.883909</v>
      </c>
    </row>
    <row r="129" s="121" customFormat="1" ht="18" customHeight="1" spans="1:3">
      <c r="A129" s="111" t="s">
        <v>377</v>
      </c>
      <c r="B129" s="111" t="s">
        <v>378</v>
      </c>
      <c r="C129" s="112">
        <v>38632</v>
      </c>
    </row>
    <row r="130" s="121" customFormat="1" ht="18" customHeight="1" spans="1:3">
      <c r="A130" s="132" t="s">
        <v>379</v>
      </c>
      <c r="B130" s="132" t="s">
        <v>380</v>
      </c>
      <c r="C130" s="131">
        <v>1522.381946</v>
      </c>
    </row>
    <row r="131" s="121" customFormat="1" ht="18" customHeight="1" spans="1:3">
      <c r="A131" s="111" t="s">
        <v>381</v>
      </c>
      <c r="B131" s="111" t="s">
        <v>382</v>
      </c>
      <c r="C131" s="112">
        <v>978.4398</v>
      </c>
    </row>
    <row r="132" s="121" customFormat="1" ht="18" customHeight="1" spans="1:3">
      <c r="A132" s="111" t="s">
        <v>383</v>
      </c>
      <c r="B132" s="111" t="s">
        <v>384</v>
      </c>
      <c r="C132" s="112">
        <v>543.942146</v>
      </c>
    </row>
    <row r="133" s="121" customFormat="1" ht="18" customHeight="1" spans="1:3">
      <c r="A133" s="132" t="s">
        <v>385</v>
      </c>
      <c r="B133" s="132" t="s">
        <v>386</v>
      </c>
      <c r="C133" s="131">
        <v>1907</v>
      </c>
    </row>
    <row r="134" s="121" customFormat="1" ht="18" customHeight="1" spans="1:3">
      <c r="A134" s="111" t="s">
        <v>387</v>
      </c>
      <c r="B134" s="111" t="s">
        <v>388</v>
      </c>
      <c r="C134" s="112">
        <v>1907</v>
      </c>
    </row>
    <row r="135" s="121" customFormat="1" ht="18" customHeight="1" spans="1:3">
      <c r="A135" s="132" t="s">
        <v>389</v>
      </c>
      <c r="B135" s="132" t="s">
        <v>390</v>
      </c>
      <c r="C135" s="131">
        <v>4</v>
      </c>
    </row>
    <row r="136" s="121" customFormat="1" ht="18" customHeight="1" spans="1:3">
      <c r="A136" s="111" t="s">
        <v>391</v>
      </c>
      <c r="B136" s="111" t="s">
        <v>392</v>
      </c>
      <c r="C136" s="112">
        <v>4</v>
      </c>
    </row>
    <row r="137" s="121" customFormat="1" ht="18" customHeight="1" spans="1:3">
      <c r="A137" s="132" t="s">
        <v>393</v>
      </c>
      <c r="B137" s="132" t="s">
        <v>119</v>
      </c>
      <c r="C137" s="131">
        <v>16941.164045</v>
      </c>
    </row>
    <row r="138" s="121" customFormat="1" ht="18" customHeight="1" spans="1:3">
      <c r="A138" s="132" t="s">
        <v>394</v>
      </c>
      <c r="B138" s="132" t="s">
        <v>395</v>
      </c>
      <c r="C138" s="131">
        <v>543.164045</v>
      </c>
    </row>
    <row r="139" s="121" customFormat="1" ht="18" customHeight="1" spans="1:3">
      <c r="A139" s="111" t="s">
        <v>396</v>
      </c>
      <c r="B139" s="111" t="s">
        <v>152</v>
      </c>
      <c r="C139" s="112">
        <v>353.564045</v>
      </c>
    </row>
    <row r="140" s="121" customFormat="1" ht="18" customHeight="1" spans="1:3">
      <c r="A140" s="111" t="s">
        <v>397</v>
      </c>
      <c r="B140" s="111" t="s">
        <v>155</v>
      </c>
      <c r="C140" s="112">
        <v>50</v>
      </c>
    </row>
    <row r="141" s="121" customFormat="1" ht="18" customHeight="1" spans="1:3">
      <c r="A141" s="111" t="s">
        <v>398</v>
      </c>
      <c r="B141" s="111" t="s">
        <v>399</v>
      </c>
      <c r="C141" s="112">
        <v>139.6</v>
      </c>
    </row>
    <row r="142" s="121" customFormat="1" ht="18" customHeight="1" spans="1:3">
      <c r="A142" s="132" t="s">
        <v>400</v>
      </c>
      <c r="B142" s="132" t="s">
        <v>401</v>
      </c>
      <c r="C142" s="131">
        <v>80</v>
      </c>
    </row>
    <row r="143" s="121" customFormat="1" ht="18" customHeight="1" spans="1:3">
      <c r="A143" s="111" t="s">
        <v>402</v>
      </c>
      <c r="B143" s="111" t="s">
        <v>403</v>
      </c>
      <c r="C143" s="112">
        <v>60</v>
      </c>
    </row>
    <row r="144" s="121" customFormat="1" ht="18" customHeight="1" spans="1:3">
      <c r="A144" s="111" t="s">
        <v>404</v>
      </c>
      <c r="B144" s="111" t="s">
        <v>405</v>
      </c>
      <c r="C144" s="112">
        <v>20</v>
      </c>
    </row>
    <row r="145" s="121" customFormat="1" ht="18" customHeight="1" spans="1:3">
      <c r="A145" s="132" t="s">
        <v>406</v>
      </c>
      <c r="B145" s="132" t="s">
        <v>407</v>
      </c>
      <c r="C145" s="131">
        <v>12938</v>
      </c>
    </row>
    <row r="146" s="121" customFormat="1" ht="18" customHeight="1" spans="1:3">
      <c r="A146" s="111" t="s">
        <v>408</v>
      </c>
      <c r="B146" s="111" t="s">
        <v>409</v>
      </c>
      <c r="C146" s="112">
        <v>182</v>
      </c>
    </row>
    <row r="147" s="121" customFormat="1" ht="18" customHeight="1" spans="1:3">
      <c r="A147" s="111" t="s">
        <v>410</v>
      </c>
      <c r="B147" s="111" t="s">
        <v>411</v>
      </c>
      <c r="C147" s="112">
        <v>12756</v>
      </c>
    </row>
    <row r="148" s="121" customFormat="1" ht="18" customHeight="1" spans="1:3">
      <c r="A148" s="132" t="s">
        <v>412</v>
      </c>
      <c r="B148" s="132" t="s">
        <v>413</v>
      </c>
      <c r="C148" s="131">
        <v>240</v>
      </c>
    </row>
    <row r="149" s="121" customFormat="1" ht="18" customHeight="1" spans="1:3">
      <c r="A149" s="111" t="s">
        <v>414</v>
      </c>
      <c r="B149" s="111" t="s">
        <v>415</v>
      </c>
      <c r="C149" s="112">
        <v>240</v>
      </c>
    </row>
    <row r="150" s="121" customFormat="1" ht="18" customHeight="1" spans="1:3">
      <c r="A150" s="132" t="s">
        <v>416</v>
      </c>
      <c r="B150" s="132" t="s">
        <v>417</v>
      </c>
      <c r="C150" s="131">
        <v>809</v>
      </c>
    </row>
    <row r="151" s="121" customFormat="1" ht="18" customHeight="1" spans="1:3">
      <c r="A151" s="111" t="s">
        <v>418</v>
      </c>
      <c r="B151" s="111" t="s">
        <v>419</v>
      </c>
      <c r="C151" s="112">
        <v>44</v>
      </c>
    </row>
    <row r="152" s="121" customFormat="1" ht="18" customHeight="1" spans="1:3">
      <c r="A152" s="111" t="s">
        <v>420</v>
      </c>
      <c r="B152" s="111" t="s">
        <v>421</v>
      </c>
      <c r="C152" s="112">
        <v>60</v>
      </c>
    </row>
    <row r="153" s="121" customFormat="1" ht="18" customHeight="1" spans="1:3">
      <c r="A153" s="111" t="s">
        <v>422</v>
      </c>
      <c r="B153" s="111" t="s">
        <v>423</v>
      </c>
      <c r="C153" s="112">
        <v>705</v>
      </c>
    </row>
    <row r="154" s="121" customFormat="1" ht="18" customHeight="1" spans="1:3">
      <c r="A154" s="132" t="s">
        <v>424</v>
      </c>
      <c r="B154" s="132" t="s">
        <v>425</v>
      </c>
      <c r="C154" s="131">
        <v>400</v>
      </c>
    </row>
    <row r="155" s="121" customFormat="1" ht="18" customHeight="1" spans="1:3">
      <c r="A155" s="111" t="s">
        <v>426</v>
      </c>
      <c r="B155" s="111" t="s">
        <v>427</v>
      </c>
      <c r="C155" s="112">
        <v>100</v>
      </c>
    </row>
    <row r="156" s="121" customFormat="1" ht="18" customHeight="1" spans="1:3">
      <c r="A156" s="111" t="s">
        <v>428</v>
      </c>
      <c r="B156" s="111" t="s">
        <v>429</v>
      </c>
      <c r="C156" s="112">
        <v>300</v>
      </c>
    </row>
    <row r="157" s="121" customFormat="1" ht="18" customHeight="1" spans="1:3">
      <c r="A157" s="132" t="s">
        <v>430</v>
      </c>
      <c r="B157" s="132" t="s">
        <v>431</v>
      </c>
      <c r="C157" s="131">
        <v>1931</v>
      </c>
    </row>
    <row r="158" s="121" customFormat="1" ht="18" customHeight="1" spans="1:3">
      <c r="A158" s="111" t="s">
        <v>432</v>
      </c>
      <c r="B158" s="111" t="s">
        <v>433</v>
      </c>
      <c r="C158" s="112">
        <v>70</v>
      </c>
    </row>
    <row r="159" s="121" customFormat="1" ht="18" customHeight="1" spans="1:3">
      <c r="A159" s="111" t="s">
        <v>434</v>
      </c>
      <c r="B159" s="111" t="s">
        <v>435</v>
      </c>
      <c r="C159" s="112">
        <v>1861</v>
      </c>
    </row>
    <row r="160" s="121" customFormat="1" ht="18" customHeight="1" spans="1:3">
      <c r="A160" s="132" t="s">
        <v>436</v>
      </c>
      <c r="B160" s="132" t="s">
        <v>120</v>
      </c>
      <c r="C160" s="131">
        <v>1802.878059</v>
      </c>
    </row>
    <row r="161" s="121" customFormat="1" ht="18" customHeight="1" spans="1:3">
      <c r="A161" s="132" t="s">
        <v>437</v>
      </c>
      <c r="B161" s="132" t="s">
        <v>438</v>
      </c>
      <c r="C161" s="131">
        <v>1082.818559</v>
      </c>
    </row>
    <row r="162" s="121" customFormat="1" ht="18" customHeight="1" spans="1:3">
      <c r="A162" s="111" t="s">
        <v>439</v>
      </c>
      <c r="B162" s="111" t="s">
        <v>152</v>
      </c>
      <c r="C162" s="112">
        <v>615.498959</v>
      </c>
    </row>
    <row r="163" s="121" customFormat="1" ht="18" customHeight="1" spans="1:3">
      <c r="A163" s="111" t="s">
        <v>440</v>
      </c>
      <c r="B163" s="111" t="s">
        <v>155</v>
      </c>
      <c r="C163" s="112">
        <v>23</v>
      </c>
    </row>
    <row r="164" s="121" customFormat="1" ht="18" customHeight="1" spans="1:3">
      <c r="A164" s="111" t="s">
        <v>441</v>
      </c>
      <c r="B164" s="111" t="s">
        <v>442</v>
      </c>
      <c r="C164" s="112">
        <v>30</v>
      </c>
    </row>
    <row r="165" s="121" customFormat="1" ht="18" customHeight="1" spans="1:3">
      <c r="A165" s="111" t="s">
        <v>443</v>
      </c>
      <c r="B165" s="111" t="s">
        <v>444</v>
      </c>
      <c r="C165" s="112">
        <v>20.5196</v>
      </c>
    </row>
    <row r="166" s="121" customFormat="1" ht="18" customHeight="1" spans="1:3">
      <c r="A166" s="111" t="s">
        <v>445</v>
      </c>
      <c r="B166" s="111" t="s">
        <v>446</v>
      </c>
      <c r="C166" s="112">
        <v>20</v>
      </c>
    </row>
    <row r="167" s="121" customFormat="1" ht="18" customHeight="1" spans="1:3">
      <c r="A167" s="111" t="s">
        <v>447</v>
      </c>
      <c r="B167" s="111" t="s">
        <v>448</v>
      </c>
      <c r="C167" s="112">
        <v>373.8</v>
      </c>
    </row>
    <row r="168" s="121" customFormat="1" ht="18" customHeight="1" spans="1:3">
      <c r="A168" s="132" t="s">
        <v>449</v>
      </c>
      <c r="B168" s="132" t="s">
        <v>450</v>
      </c>
      <c r="C168" s="131">
        <v>104.7</v>
      </c>
    </row>
    <row r="169" s="121" customFormat="1" ht="18" customHeight="1" spans="1:3">
      <c r="A169" s="111" t="s">
        <v>451</v>
      </c>
      <c r="B169" s="111" t="s">
        <v>452</v>
      </c>
      <c r="C169" s="112">
        <v>100.7</v>
      </c>
    </row>
    <row r="170" s="121" customFormat="1" ht="18" customHeight="1" spans="1:3">
      <c r="A170" s="111" t="s">
        <v>453</v>
      </c>
      <c r="B170" s="111" t="s">
        <v>454</v>
      </c>
      <c r="C170" s="112">
        <v>4</v>
      </c>
    </row>
    <row r="171" s="121" customFormat="1" ht="18" customHeight="1" spans="1:3">
      <c r="A171" s="132" t="s">
        <v>455</v>
      </c>
      <c r="B171" s="132" t="s">
        <v>456</v>
      </c>
      <c r="C171" s="131">
        <v>327.7595</v>
      </c>
    </row>
    <row r="172" s="121" customFormat="1" ht="18" customHeight="1" spans="1:3">
      <c r="A172" s="111" t="s">
        <v>457</v>
      </c>
      <c r="B172" s="111" t="s">
        <v>458</v>
      </c>
      <c r="C172" s="112">
        <v>13</v>
      </c>
    </row>
    <row r="173" s="121" customFormat="1" ht="18" customHeight="1" spans="1:3">
      <c r="A173" s="111" t="s">
        <v>459</v>
      </c>
      <c r="B173" s="111" t="s">
        <v>460</v>
      </c>
      <c r="C173" s="112">
        <v>214.7595</v>
      </c>
    </row>
    <row r="174" s="121" customFormat="1" ht="18" customHeight="1" spans="1:3">
      <c r="A174" s="111" t="s">
        <v>461</v>
      </c>
      <c r="B174" s="111" t="s">
        <v>462</v>
      </c>
      <c r="C174" s="112">
        <v>100</v>
      </c>
    </row>
    <row r="175" s="121" customFormat="1" ht="18" customHeight="1" spans="1:3">
      <c r="A175" s="132" t="s">
        <v>463</v>
      </c>
      <c r="B175" s="132" t="s">
        <v>464</v>
      </c>
      <c r="C175" s="131">
        <v>1</v>
      </c>
    </row>
    <row r="176" s="121" customFormat="1" ht="18" customHeight="1" spans="1:3">
      <c r="A176" s="111" t="s">
        <v>465</v>
      </c>
      <c r="B176" s="111" t="s">
        <v>466</v>
      </c>
      <c r="C176" s="112">
        <v>1</v>
      </c>
    </row>
    <row r="177" s="121" customFormat="1" ht="18" customHeight="1" spans="1:3">
      <c r="A177" s="132" t="s">
        <v>467</v>
      </c>
      <c r="B177" s="132" t="s">
        <v>468</v>
      </c>
      <c r="C177" s="131">
        <v>286.6</v>
      </c>
    </row>
    <row r="178" s="121" customFormat="1" ht="18" customHeight="1" spans="1:3">
      <c r="A178" s="111" t="s">
        <v>469</v>
      </c>
      <c r="B178" s="111" t="s">
        <v>470</v>
      </c>
      <c r="C178" s="112">
        <v>1</v>
      </c>
    </row>
    <row r="179" s="121" customFormat="1" ht="18" customHeight="1" spans="1:3">
      <c r="A179" s="111" t="s">
        <v>471</v>
      </c>
      <c r="B179" s="111" t="s">
        <v>472</v>
      </c>
      <c r="C179" s="112">
        <v>30</v>
      </c>
    </row>
    <row r="180" s="121" customFormat="1" ht="18" customHeight="1" spans="1:3">
      <c r="A180" s="111" t="s">
        <v>473</v>
      </c>
      <c r="B180" s="111" t="s">
        <v>474</v>
      </c>
      <c r="C180" s="112">
        <v>255.6</v>
      </c>
    </row>
    <row r="181" s="121" customFormat="1" ht="18" customHeight="1" spans="1:3">
      <c r="A181" s="132" t="s">
        <v>475</v>
      </c>
      <c r="B181" s="132" t="s">
        <v>121</v>
      </c>
      <c r="C181" s="131">
        <v>97614.87979</v>
      </c>
    </row>
    <row r="182" s="121" customFormat="1" ht="18" customHeight="1" spans="1:3">
      <c r="A182" s="132" t="s">
        <v>476</v>
      </c>
      <c r="B182" s="132" t="s">
        <v>477</v>
      </c>
      <c r="C182" s="131">
        <v>5725.781834</v>
      </c>
    </row>
    <row r="183" s="121" customFormat="1" ht="18" customHeight="1" spans="1:3">
      <c r="A183" s="111" t="s">
        <v>478</v>
      </c>
      <c r="B183" s="111" t="s">
        <v>152</v>
      </c>
      <c r="C183" s="112">
        <v>1391.781834</v>
      </c>
    </row>
    <row r="184" s="121" customFormat="1" ht="18" customHeight="1" spans="1:3">
      <c r="A184" s="111" t="s">
        <v>479</v>
      </c>
      <c r="B184" s="111" t="s">
        <v>155</v>
      </c>
      <c r="C184" s="112">
        <v>292</v>
      </c>
    </row>
    <row r="185" s="121" customFormat="1" ht="18" customHeight="1" spans="1:3">
      <c r="A185" s="111" t="s">
        <v>480</v>
      </c>
      <c r="B185" s="111" t="s">
        <v>481</v>
      </c>
      <c r="C185" s="112">
        <v>5</v>
      </c>
    </row>
    <row r="186" s="121" customFormat="1" ht="18" customHeight="1" spans="1:3">
      <c r="A186" s="111" t="s">
        <v>482</v>
      </c>
      <c r="B186" s="111" t="s">
        <v>483</v>
      </c>
      <c r="C186" s="112">
        <v>13</v>
      </c>
    </row>
    <row r="187" s="121" customFormat="1" ht="18" customHeight="1" spans="1:3">
      <c r="A187" s="111" t="s">
        <v>484</v>
      </c>
      <c r="B187" s="111" t="s">
        <v>485</v>
      </c>
      <c r="C187" s="112">
        <v>60</v>
      </c>
    </row>
    <row r="188" s="121" customFormat="1" ht="18" customHeight="1" spans="1:3">
      <c r="A188" s="111" t="s">
        <v>486</v>
      </c>
      <c r="B188" s="111" t="s">
        <v>487</v>
      </c>
      <c r="C188" s="112">
        <v>10</v>
      </c>
    </row>
    <row r="189" s="121" customFormat="1" ht="18" customHeight="1" spans="1:3">
      <c r="A189" s="111" t="s">
        <v>488</v>
      </c>
      <c r="B189" s="111" t="s">
        <v>489</v>
      </c>
      <c r="C189" s="112">
        <v>80</v>
      </c>
    </row>
    <row r="190" s="121" customFormat="1" ht="18" customHeight="1" spans="1:3">
      <c r="A190" s="111" t="s">
        <v>490</v>
      </c>
      <c r="B190" s="111" t="s">
        <v>491</v>
      </c>
      <c r="C190" s="112">
        <v>3874</v>
      </c>
    </row>
    <row r="191" s="121" customFormat="1" ht="18" customHeight="1" spans="1:3">
      <c r="A191" s="132" t="s">
        <v>492</v>
      </c>
      <c r="B191" s="132" t="s">
        <v>493</v>
      </c>
      <c r="C191" s="131">
        <v>23379.034627</v>
      </c>
    </row>
    <row r="192" s="121" customFormat="1" ht="18" customHeight="1" spans="1:3">
      <c r="A192" s="111" t="s">
        <v>494</v>
      </c>
      <c r="B192" s="111" t="s">
        <v>152</v>
      </c>
      <c r="C192" s="112">
        <v>731.814627</v>
      </c>
    </row>
    <row r="193" s="121" customFormat="1" ht="18" customHeight="1" spans="1:3">
      <c r="A193" s="111" t="s">
        <v>495</v>
      </c>
      <c r="B193" s="111" t="s">
        <v>155</v>
      </c>
      <c r="C193" s="112">
        <v>232</v>
      </c>
    </row>
    <row r="194" s="121" customFormat="1" ht="18" customHeight="1" spans="1:3">
      <c r="A194" s="111" t="s">
        <v>496</v>
      </c>
      <c r="B194" s="111" t="s">
        <v>497</v>
      </c>
      <c r="C194" s="112">
        <v>90</v>
      </c>
    </row>
    <row r="195" s="121" customFormat="1" ht="18" customHeight="1" spans="1:3">
      <c r="A195" s="111" t="s">
        <v>498</v>
      </c>
      <c r="B195" s="111" t="s">
        <v>499</v>
      </c>
      <c r="C195" s="112">
        <v>18663</v>
      </c>
    </row>
    <row r="196" s="121" customFormat="1" ht="18" customHeight="1" spans="1:3">
      <c r="A196" s="111" t="s">
        <v>500</v>
      </c>
      <c r="B196" s="111" t="s">
        <v>501</v>
      </c>
      <c r="C196" s="112">
        <v>3662.22</v>
      </c>
    </row>
    <row r="197" s="121" customFormat="1" ht="18" customHeight="1" spans="1:3">
      <c r="A197" s="132" t="s">
        <v>502</v>
      </c>
      <c r="B197" s="132" t="s">
        <v>503</v>
      </c>
      <c r="C197" s="131">
        <v>29713.735648</v>
      </c>
    </row>
    <row r="198" s="121" customFormat="1" ht="18" customHeight="1" spans="1:3">
      <c r="A198" s="111" t="s">
        <v>504</v>
      </c>
      <c r="B198" s="111" t="s">
        <v>505</v>
      </c>
      <c r="C198" s="112">
        <v>5568.67656</v>
      </c>
    </row>
    <row r="199" s="121" customFormat="1" ht="18" customHeight="1" spans="1:3">
      <c r="A199" s="111" t="s">
        <v>506</v>
      </c>
      <c r="B199" s="111" t="s">
        <v>507</v>
      </c>
      <c r="C199" s="112">
        <v>2660.56</v>
      </c>
    </row>
    <row r="200" s="121" customFormat="1" ht="18" customHeight="1" spans="1:3">
      <c r="A200" s="111" t="s">
        <v>508</v>
      </c>
      <c r="B200" s="111" t="s">
        <v>509</v>
      </c>
      <c r="C200" s="112">
        <v>6136.869392</v>
      </c>
    </row>
    <row r="201" s="121" customFormat="1" ht="18" customHeight="1" spans="1:3">
      <c r="A201" s="111" t="s">
        <v>510</v>
      </c>
      <c r="B201" s="111" t="s">
        <v>511</v>
      </c>
      <c r="C201" s="112">
        <v>3068.629696</v>
      </c>
    </row>
    <row r="202" s="121" customFormat="1" ht="18" customHeight="1" spans="1:3">
      <c r="A202" s="111" t="s">
        <v>512</v>
      </c>
      <c r="B202" s="111" t="s">
        <v>513</v>
      </c>
      <c r="C202" s="112">
        <v>12279</v>
      </c>
    </row>
    <row r="203" s="121" customFormat="1" ht="18" customHeight="1" spans="1:3">
      <c r="A203" s="132" t="s">
        <v>514</v>
      </c>
      <c r="B203" s="132" t="s">
        <v>515</v>
      </c>
      <c r="C203" s="131">
        <v>4450</v>
      </c>
    </row>
    <row r="204" s="121" customFormat="1" ht="18" customHeight="1" spans="1:3">
      <c r="A204" s="111" t="s">
        <v>516</v>
      </c>
      <c r="B204" s="111" t="s">
        <v>517</v>
      </c>
      <c r="C204" s="112">
        <v>1268</v>
      </c>
    </row>
    <row r="205" s="121" customFormat="1" ht="18" customHeight="1" spans="1:3">
      <c r="A205" s="111" t="s">
        <v>518</v>
      </c>
      <c r="B205" s="111" t="s">
        <v>519</v>
      </c>
      <c r="C205" s="112">
        <v>81</v>
      </c>
    </row>
    <row r="206" s="121" customFormat="1" ht="18" customHeight="1" spans="1:3">
      <c r="A206" s="111" t="s">
        <v>520</v>
      </c>
      <c r="B206" s="111" t="s">
        <v>521</v>
      </c>
      <c r="C206" s="112">
        <v>306</v>
      </c>
    </row>
    <row r="207" s="121" customFormat="1" ht="18" customHeight="1" spans="1:3">
      <c r="A207" s="111" t="s">
        <v>522</v>
      </c>
      <c r="B207" s="111" t="s">
        <v>523</v>
      </c>
      <c r="C207" s="112">
        <v>2795</v>
      </c>
    </row>
    <row r="208" s="121" customFormat="1" ht="18" customHeight="1" spans="1:3">
      <c r="A208" s="132" t="s">
        <v>524</v>
      </c>
      <c r="B208" s="132" t="s">
        <v>525</v>
      </c>
      <c r="C208" s="131">
        <v>6735</v>
      </c>
    </row>
    <row r="209" s="121" customFormat="1" ht="18" customHeight="1" spans="1:3">
      <c r="A209" s="111" t="s">
        <v>526</v>
      </c>
      <c r="B209" s="111" t="s">
        <v>527</v>
      </c>
      <c r="C209" s="112">
        <v>1000</v>
      </c>
    </row>
    <row r="210" s="121" customFormat="1" ht="18" customHeight="1" spans="1:3">
      <c r="A210" s="111" t="s">
        <v>528</v>
      </c>
      <c r="B210" s="111" t="s">
        <v>529</v>
      </c>
      <c r="C210" s="112">
        <v>150</v>
      </c>
    </row>
    <row r="211" s="121" customFormat="1" ht="18" customHeight="1" spans="1:3">
      <c r="A211" s="111" t="s">
        <v>530</v>
      </c>
      <c r="B211" s="111" t="s">
        <v>531</v>
      </c>
      <c r="C211" s="112">
        <v>358</v>
      </c>
    </row>
    <row r="212" s="121" customFormat="1" ht="18" customHeight="1" spans="1:3">
      <c r="A212" s="111" t="s">
        <v>532</v>
      </c>
      <c r="B212" s="111" t="s">
        <v>533</v>
      </c>
      <c r="C212" s="112">
        <v>2110</v>
      </c>
    </row>
    <row r="213" s="121" customFormat="1" ht="18" customHeight="1" spans="1:3">
      <c r="A213" s="111" t="s">
        <v>534</v>
      </c>
      <c r="B213" s="111" t="s">
        <v>535</v>
      </c>
      <c r="C213" s="112">
        <v>3117</v>
      </c>
    </row>
    <row r="214" s="121" customFormat="1" ht="18" customHeight="1" spans="1:3">
      <c r="A214" s="132" t="s">
        <v>536</v>
      </c>
      <c r="B214" s="132" t="s">
        <v>537</v>
      </c>
      <c r="C214" s="131">
        <v>3930.14</v>
      </c>
    </row>
    <row r="215" s="121" customFormat="1" ht="18" customHeight="1" spans="1:3">
      <c r="A215" s="111" t="s">
        <v>538</v>
      </c>
      <c r="B215" s="111" t="s">
        <v>539</v>
      </c>
      <c r="C215" s="112">
        <v>233</v>
      </c>
    </row>
    <row r="216" s="121" customFormat="1" ht="18" customHeight="1" spans="1:3">
      <c r="A216" s="111" t="s">
        <v>540</v>
      </c>
      <c r="B216" s="111" t="s">
        <v>541</v>
      </c>
      <c r="C216" s="112">
        <v>2635</v>
      </c>
    </row>
    <row r="217" s="121" customFormat="1" ht="18" customHeight="1" spans="1:3">
      <c r="A217" s="111" t="s">
        <v>542</v>
      </c>
      <c r="B217" s="111" t="s">
        <v>543</v>
      </c>
      <c r="C217" s="112">
        <v>53</v>
      </c>
    </row>
    <row r="218" s="121" customFormat="1" ht="18" customHeight="1" spans="1:3">
      <c r="A218" s="111" t="s">
        <v>544</v>
      </c>
      <c r="B218" s="111" t="s">
        <v>545</v>
      </c>
      <c r="C218" s="112">
        <v>146.14</v>
      </c>
    </row>
    <row r="219" s="121" customFormat="1" ht="18" customHeight="1" spans="1:3">
      <c r="A219" s="111" t="s">
        <v>546</v>
      </c>
      <c r="B219" s="111" t="s">
        <v>547</v>
      </c>
      <c r="C219" s="112">
        <v>863</v>
      </c>
    </row>
    <row r="220" s="121" customFormat="1" ht="18" customHeight="1" spans="1:3">
      <c r="A220" s="132" t="s">
        <v>548</v>
      </c>
      <c r="B220" s="132" t="s">
        <v>549</v>
      </c>
      <c r="C220" s="131">
        <v>4770.1</v>
      </c>
    </row>
    <row r="221" s="121" customFormat="1" ht="18" customHeight="1" spans="1:3">
      <c r="A221" s="111" t="s">
        <v>550</v>
      </c>
      <c r="B221" s="111" t="s">
        <v>551</v>
      </c>
      <c r="C221" s="112">
        <v>124</v>
      </c>
    </row>
    <row r="222" s="121" customFormat="1" ht="18" customHeight="1" spans="1:3">
      <c r="A222" s="111" t="s">
        <v>552</v>
      </c>
      <c r="B222" s="111" t="s">
        <v>553</v>
      </c>
      <c r="C222" s="112">
        <v>2795.6</v>
      </c>
    </row>
    <row r="223" s="121" customFormat="1" ht="18" customHeight="1" spans="1:3">
      <c r="A223" s="111" t="s">
        <v>554</v>
      </c>
      <c r="B223" s="111" t="s">
        <v>555</v>
      </c>
      <c r="C223" s="112">
        <v>416</v>
      </c>
    </row>
    <row r="224" s="121" customFormat="1" ht="18" customHeight="1" spans="1:3">
      <c r="A224" s="111" t="s">
        <v>556</v>
      </c>
      <c r="B224" s="111" t="s">
        <v>557</v>
      </c>
      <c r="C224" s="112">
        <v>1434.5</v>
      </c>
    </row>
    <row r="225" s="121" customFormat="1" ht="18" customHeight="1" spans="1:3">
      <c r="A225" s="132" t="s">
        <v>558</v>
      </c>
      <c r="B225" s="132" t="s">
        <v>559</v>
      </c>
      <c r="C225" s="131">
        <v>3020.692067</v>
      </c>
    </row>
    <row r="226" s="121" customFormat="1" ht="18" customHeight="1" spans="1:3">
      <c r="A226" s="111" t="s">
        <v>560</v>
      </c>
      <c r="B226" s="111" t="s">
        <v>152</v>
      </c>
      <c r="C226" s="112">
        <v>205.782067</v>
      </c>
    </row>
    <row r="227" s="121" customFormat="1" ht="18" customHeight="1" spans="1:3">
      <c r="A227" s="111" t="s">
        <v>561</v>
      </c>
      <c r="B227" s="111" t="s">
        <v>562</v>
      </c>
      <c r="C227" s="112">
        <v>901</v>
      </c>
    </row>
    <row r="228" s="121" customFormat="1" ht="18" customHeight="1" spans="1:3">
      <c r="A228" s="111" t="s">
        <v>563</v>
      </c>
      <c r="B228" s="111" t="s">
        <v>564</v>
      </c>
      <c r="C228" s="112">
        <v>331.56</v>
      </c>
    </row>
    <row r="229" s="121" customFormat="1" ht="18" customHeight="1" spans="1:3">
      <c r="A229" s="111" t="s">
        <v>565</v>
      </c>
      <c r="B229" s="111" t="s">
        <v>566</v>
      </c>
      <c r="C229" s="112">
        <v>1279.5</v>
      </c>
    </row>
    <row r="230" s="121" customFormat="1" ht="18" customHeight="1" spans="1:3">
      <c r="A230" s="111" t="s">
        <v>567</v>
      </c>
      <c r="B230" s="111" t="s">
        <v>568</v>
      </c>
      <c r="C230" s="112">
        <v>302.85</v>
      </c>
    </row>
    <row r="231" s="121" customFormat="1" ht="18" customHeight="1" spans="1:3">
      <c r="A231" s="132" t="s">
        <v>570</v>
      </c>
      <c r="B231" s="132" t="s">
        <v>571</v>
      </c>
      <c r="C231" s="131">
        <v>2835</v>
      </c>
    </row>
    <row r="232" s="121" customFormat="1" ht="18" customHeight="1" spans="1:3">
      <c r="A232" s="111" t="s">
        <v>572</v>
      </c>
      <c r="B232" s="111" t="s">
        <v>573</v>
      </c>
      <c r="C232" s="112">
        <v>2440</v>
      </c>
    </row>
    <row r="233" s="121" customFormat="1" ht="18" customHeight="1" spans="1:3">
      <c r="A233" s="111" t="s">
        <v>574</v>
      </c>
      <c r="B233" s="111" t="s">
        <v>575</v>
      </c>
      <c r="C233" s="112">
        <v>395</v>
      </c>
    </row>
    <row r="234" s="121" customFormat="1" ht="18" customHeight="1" spans="1:3">
      <c r="A234" s="132" t="s">
        <v>577</v>
      </c>
      <c r="B234" s="132" t="s">
        <v>578</v>
      </c>
      <c r="C234" s="131">
        <v>638</v>
      </c>
    </row>
    <row r="235" s="121" customFormat="1" ht="18" customHeight="1" spans="1:3">
      <c r="A235" s="111" t="s">
        <v>579</v>
      </c>
      <c r="B235" s="111" t="s">
        <v>580</v>
      </c>
      <c r="C235" s="112">
        <v>586</v>
      </c>
    </row>
    <row r="236" s="121" customFormat="1" ht="18" customHeight="1" spans="1:3">
      <c r="A236" s="111" t="s">
        <v>581</v>
      </c>
      <c r="B236" s="111" t="s">
        <v>582</v>
      </c>
      <c r="C236" s="112">
        <v>52</v>
      </c>
    </row>
    <row r="237" s="121" customFormat="1" ht="18" customHeight="1" spans="1:3">
      <c r="A237" s="132" t="s">
        <v>583</v>
      </c>
      <c r="B237" s="132" t="s">
        <v>584</v>
      </c>
      <c r="C237" s="131">
        <v>2185</v>
      </c>
    </row>
    <row r="238" s="121" customFormat="1" ht="18" customHeight="1" spans="1:3">
      <c r="A238" s="111" t="s">
        <v>585</v>
      </c>
      <c r="B238" s="111" t="s">
        <v>586</v>
      </c>
      <c r="C238" s="112">
        <v>1373</v>
      </c>
    </row>
    <row r="239" s="121" customFormat="1" ht="18" customHeight="1" spans="1:3">
      <c r="A239" s="111" t="s">
        <v>587</v>
      </c>
      <c r="B239" s="111" t="s">
        <v>588</v>
      </c>
      <c r="C239" s="112">
        <v>812</v>
      </c>
    </row>
    <row r="240" s="121" customFormat="1" ht="18" customHeight="1" spans="1:3">
      <c r="A240" s="132" t="s">
        <v>589</v>
      </c>
      <c r="B240" s="132" t="s">
        <v>590</v>
      </c>
      <c r="C240" s="131">
        <v>667</v>
      </c>
    </row>
    <row r="241" s="121" customFormat="1" ht="18" customHeight="1" spans="1:3">
      <c r="A241" s="111" t="s">
        <v>591</v>
      </c>
      <c r="B241" s="111" t="s">
        <v>592</v>
      </c>
      <c r="C241" s="112">
        <v>659</v>
      </c>
    </row>
    <row r="242" s="121" customFormat="1" ht="18" customHeight="1" spans="1:3">
      <c r="A242" s="111" t="s">
        <v>593</v>
      </c>
      <c r="B242" s="111" t="s">
        <v>594</v>
      </c>
      <c r="C242" s="112">
        <v>8</v>
      </c>
    </row>
    <row r="243" s="121" customFormat="1" ht="18" customHeight="1" spans="1:3">
      <c r="A243" s="132" t="s">
        <v>595</v>
      </c>
      <c r="B243" s="132" t="s">
        <v>596</v>
      </c>
      <c r="C243" s="131">
        <v>7909</v>
      </c>
    </row>
    <row r="244" s="121" customFormat="1" ht="18" customHeight="1" spans="1:3">
      <c r="A244" s="111" t="s">
        <v>597</v>
      </c>
      <c r="B244" s="111" t="s">
        <v>598</v>
      </c>
      <c r="C244" s="112">
        <v>160</v>
      </c>
    </row>
    <row r="245" s="121" customFormat="1" ht="18" customHeight="1" spans="1:3">
      <c r="A245" s="111" t="s">
        <v>599</v>
      </c>
      <c r="B245" s="111" t="s">
        <v>600</v>
      </c>
      <c r="C245" s="112">
        <v>7749</v>
      </c>
    </row>
    <row r="246" s="121" customFormat="1" ht="18" customHeight="1" spans="1:3">
      <c r="A246" s="132" t="s">
        <v>601</v>
      </c>
      <c r="B246" s="132" t="s">
        <v>602</v>
      </c>
      <c r="C246" s="131">
        <v>603.395614</v>
      </c>
    </row>
    <row r="247" s="121" customFormat="1" ht="18" customHeight="1" spans="1:3">
      <c r="A247" s="111" t="s">
        <v>603</v>
      </c>
      <c r="B247" s="111" t="s">
        <v>152</v>
      </c>
      <c r="C247" s="112">
        <v>441.395614</v>
      </c>
    </row>
    <row r="248" s="121" customFormat="1" ht="18" customHeight="1" spans="1:3">
      <c r="A248" s="111" t="s">
        <v>604</v>
      </c>
      <c r="B248" s="111" t="s">
        <v>155</v>
      </c>
      <c r="C248" s="112">
        <v>4</v>
      </c>
    </row>
    <row r="249" s="121" customFormat="1" ht="18" customHeight="1" spans="1:3">
      <c r="A249" s="111" t="s">
        <v>605</v>
      </c>
      <c r="B249" s="111" t="s">
        <v>606</v>
      </c>
      <c r="C249" s="112">
        <v>32</v>
      </c>
    </row>
    <row r="250" s="121" customFormat="1" ht="18" customHeight="1" spans="1:3">
      <c r="A250" s="111" t="s">
        <v>607</v>
      </c>
      <c r="B250" s="111" t="s">
        <v>608</v>
      </c>
      <c r="C250" s="112">
        <v>126</v>
      </c>
    </row>
    <row r="251" s="121" customFormat="1" ht="18" customHeight="1" spans="1:3">
      <c r="A251" s="132" t="s">
        <v>610</v>
      </c>
      <c r="B251" s="132" t="s">
        <v>611</v>
      </c>
      <c r="C251" s="131">
        <v>76</v>
      </c>
    </row>
    <row r="252" s="121" customFormat="1" ht="18" customHeight="1" spans="1:3">
      <c r="A252" s="111" t="s">
        <v>612</v>
      </c>
      <c r="B252" s="111" t="s">
        <v>613</v>
      </c>
      <c r="C252" s="112">
        <v>76</v>
      </c>
    </row>
    <row r="253" s="121" customFormat="1" ht="18" customHeight="1" spans="1:3">
      <c r="A253" s="132" t="s">
        <v>614</v>
      </c>
      <c r="B253" s="132" t="s">
        <v>615</v>
      </c>
      <c r="C253" s="131">
        <v>977</v>
      </c>
    </row>
    <row r="254" s="121" customFormat="1" ht="18" customHeight="1" spans="1:3">
      <c r="A254" s="111" t="s">
        <v>616</v>
      </c>
      <c r="B254" s="111" t="s">
        <v>617</v>
      </c>
      <c r="C254" s="112">
        <v>977</v>
      </c>
    </row>
    <row r="255" s="121" customFormat="1" ht="18" customHeight="1" spans="1:3">
      <c r="A255" s="132" t="s">
        <v>618</v>
      </c>
      <c r="B255" s="132" t="s">
        <v>122</v>
      </c>
      <c r="C255" s="131">
        <v>70331.350373</v>
      </c>
    </row>
    <row r="256" s="121" customFormat="1" ht="18" customHeight="1" spans="1:3">
      <c r="A256" s="132" t="s">
        <v>619</v>
      </c>
      <c r="B256" s="132" t="s">
        <v>620</v>
      </c>
      <c r="C256" s="131">
        <v>1220.43831</v>
      </c>
    </row>
    <row r="257" s="121" customFormat="1" ht="18" customHeight="1" spans="1:3">
      <c r="A257" s="111" t="s">
        <v>621</v>
      </c>
      <c r="B257" s="111" t="s">
        <v>152</v>
      </c>
      <c r="C257" s="112">
        <v>1220.43831</v>
      </c>
    </row>
    <row r="258" s="121" customFormat="1" ht="18" customHeight="1" spans="1:3">
      <c r="A258" s="132" t="s">
        <v>622</v>
      </c>
      <c r="B258" s="132" t="s">
        <v>623</v>
      </c>
      <c r="C258" s="131">
        <v>2442.15</v>
      </c>
    </row>
    <row r="259" s="121" customFormat="1" ht="18" customHeight="1" spans="1:3">
      <c r="A259" s="111" t="s">
        <v>624</v>
      </c>
      <c r="B259" s="111" t="s">
        <v>625</v>
      </c>
      <c r="C259" s="112">
        <v>2442.15</v>
      </c>
    </row>
    <row r="260" s="121" customFormat="1" ht="18" customHeight="1" spans="1:3">
      <c r="A260" s="132" t="s">
        <v>626</v>
      </c>
      <c r="B260" s="132" t="s">
        <v>627</v>
      </c>
      <c r="C260" s="131">
        <v>37138.774551</v>
      </c>
    </row>
    <row r="261" s="121" customFormat="1" ht="18" customHeight="1" spans="1:3">
      <c r="A261" s="111" t="s">
        <v>628</v>
      </c>
      <c r="B261" s="111" t="s">
        <v>629</v>
      </c>
      <c r="C261" s="112">
        <v>13130.665595</v>
      </c>
    </row>
    <row r="262" s="121" customFormat="1" ht="18" customHeight="1" spans="1:3">
      <c r="A262" s="111" t="s">
        <v>630</v>
      </c>
      <c r="B262" s="111" t="s">
        <v>631</v>
      </c>
      <c r="C262" s="112">
        <v>52</v>
      </c>
    </row>
    <row r="263" s="121" customFormat="1" ht="18" customHeight="1" spans="1:3">
      <c r="A263" s="111" t="s">
        <v>632</v>
      </c>
      <c r="B263" s="111" t="s">
        <v>633</v>
      </c>
      <c r="C263" s="112">
        <v>1731.728956</v>
      </c>
    </row>
    <row r="264" s="121" customFormat="1" ht="18" customHeight="1" spans="1:3">
      <c r="A264" s="111" t="s">
        <v>634</v>
      </c>
      <c r="B264" s="111" t="s">
        <v>635</v>
      </c>
      <c r="C264" s="112">
        <v>25</v>
      </c>
    </row>
    <row r="265" s="121" customFormat="1" ht="18" customHeight="1" spans="1:3">
      <c r="A265" s="111" t="s">
        <v>636</v>
      </c>
      <c r="B265" s="111" t="s">
        <v>637</v>
      </c>
      <c r="C265" s="112">
        <v>11321.98</v>
      </c>
    </row>
    <row r="266" s="121" customFormat="1" ht="18" customHeight="1" spans="1:3">
      <c r="A266" s="111" t="s">
        <v>638</v>
      </c>
      <c r="B266" s="111" t="s">
        <v>639</v>
      </c>
      <c r="C266" s="112">
        <v>528</v>
      </c>
    </row>
    <row r="267" s="121" customFormat="1" ht="18" customHeight="1" spans="1:3">
      <c r="A267" s="111" t="s">
        <v>640</v>
      </c>
      <c r="B267" s="111" t="s">
        <v>641</v>
      </c>
      <c r="C267" s="112">
        <v>10349.4</v>
      </c>
    </row>
    <row r="268" s="121" customFormat="1" ht="18" customHeight="1" spans="1:3">
      <c r="A268" s="132" t="s">
        <v>642</v>
      </c>
      <c r="B268" s="132" t="s">
        <v>643</v>
      </c>
      <c r="C268" s="131">
        <v>5012.74</v>
      </c>
    </row>
    <row r="269" s="121" customFormat="1" ht="18" customHeight="1" spans="1:3">
      <c r="A269" s="111" t="s">
        <v>645</v>
      </c>
      <c r="B269" s="111" t="s">
        <v>646</v>
      </c>
      <c r="C269" s="112">
        <v>4680.74</v>
      </c>
    </row>
    <row r="270" s="121" customFormat="1" ht="18" customHeight="1" spans="1:3">
      <c r="A270" s="111" t="s">
        <v>647</v>
      </c>
      <c r="B270" s="111" t="s">
        <v>648</v>
      </c>
      <c r="C270" s="112">
        <v>332</v>
      </c>
    </row>
    <row r="271" s="121" customFormat="1" ht="18" customHeight="1" spans="1:3">
      <c r="A271" s="132" t="s">
        <v>649</v>
      </c>
      <c r="B271" s="132" t="s">
        <v>650</v>
      </c>
      <c r="C271" s="131">
        <v>5832.760723</v>
      </c>
    </row>
    <row r="272" s="121" customFormat="1" ht="18" customHeight="1" spans="1:3">
      <c r="A272" s="111" t="s">
        <v>651</v>
      </c>
      <c r="B272" s="111" t="s">
        <v>652</v>
      </c>
      <c r="C272" s="112">
        <v>2270.665762</v>
      </c>
    </row>
    <row r="273" s="121" customFormat="1" ht="18" customHeight="1" spans="1:3">
      <c r="A273" s="111" t="s">
        <v>653</v>
      </c>
      <c r="B273" s="111" t="s">
        <v>654</v>
      </c>
      <c r="C273" s="112">
        <v>644.454068</v>
      </c>
    </row>
    <row r="274" s="121" customFormat="1" ht="18" customHeight="1" spans="1:3">
      <c r="A274" s="111" t="s">
        <v>655</v>
      </c>
      <c r="B274" s="111" t="s">
        <v>656</v>
      </c>
      <c r="C274" s="112">
        <v>2917.640893</v>
      </c>
    </row>
    <row r="275" s="121" customFormat="1" ht="18" customHeight="1" spans="1:3">
      <c r="A275" s="132" t="s">
        <v>657</v>
      </c>
      <c r="B275" s="132" t="s">
        <v>658</v>
      </c>
      <c r="C275" s="131">
        <v>16582</v>
      </c>
    </row>
    <row r="276" s="121" customFormat="1" ht="18" customHeight="1" spans="1:3">
      <c r="A276" s="111" t="s">
        <v>659</v>
      </c>
      <c r="B276" s="111" t="s">
        <v>660</v>
      </c>
      <c r="C276" s="112">
        <v>6</v>
      </c>
    </row>
    <row r="277" s="121" customFormat="1" ht="18" customHeight="1" spans="1:3">
      <c r="A277" s="111" t="s">
        <v>661</v>
      </c>
      <c r="B277" s="111" t="s">
        <v>662</v>
      </c>
      <c r="C277" s="112">
        <v>16576</v>
      </c>
    </row>
    <row r="278" s="121" customFormat="1" ht="18" customHeight="1" spans="1:3">
      <c r="A278" s="132" t="s">
        <v>663</v>
      </c>
      <c r="B278" s="132" t="s">
        <v>664</v>
      </c>
      <c r="C278" s="131">
        <v>743</v>
      </c>
    </row>
    <row r="279" s="121" customFormat="1" ht="18" customHeight="1" spans="1:3">
      <c r="A279" s="111" t="s">
        <v>665</v>
      </c>
      <c r="B279" s="111" t="s">
        <v>666</v>
      </c>
      <c r="C279" s="112">
        <v>743</v>
      </c>
    </row>
    <row r="280" s="121" customFormat="1" ht="18" customHeight="1" spans="1:3">
      <c r="A280" s="132" t="s">
        <v>667</v>
      </c>
      <c r="B280" s="132" t="s">
        <v>668</v>
      </c>
      <c r="C280" s="131">
        <v>18</v>
      </c>
    </row>
    <row r="281" s="121" customFormat="1" ht="18" customHeight="1" spans="1:3">
      <c r="A281" s="111" t="s">
        <v>669</v>
      </c>
      <c r="B281" s="111" t="s">
        <v>670</v>
      </c>
      <c r="C281" s="112">
        <v>18</v>
      </c>
    </row>
    <row r="282" s="121" customFormat="1" ht="18" customHeight="1" spans="1:3">
      <c r="A282" s="132" t="s">
        <v>671</v>
      </c>
      <c r="B282" s="132" t="s">
        <v>672</v>
      </c>
      <c r="C282" s="131">
        <v>768.216789</v>
      </c>
    </row>
    <row r="283" s="121" customFormat="1" ht="18" customHeight="1" spans="1:3">
      <c r="A283" s="111" t="s">
        <v>673</v>
      </c>
      <c r="B283" s="111" t="s">
        <v>152</v>
      </c>
      <c r="C283" s="112">
        <v>422.216789</v>
      </c>
    </row>
    <row r="284" s="121" customFormat="1" ht="18" customHeight="1" spans="1:3">
      <c r="A284" s="111" t="s">
        <v>674</v>
      </c>
      <c r="B284" s="111" t="s">
        <v>155</v>
      </c>
      <c r="C284" s="112">
        <v>346</v>
      </c>
    </row>
    <row r="285" s="121" customFormat="1" ht="18" customHeight="1" spans="1:3">
      <c r="A285" s="132" t="s">
        <v>675</v>
      </c>
      <c r="B285" s="132" t="s">
        <v>676</v>
      </c>
      <c r="C285" s="131">
        <v>13.65</v>
      </c>
    </row>
    <row r="286" s="121" customFormat="1" ht="18" customHeight="1" spans="1:3">
      <c r="A286" s="111" t="s">
        <v>677</v>
      </c>
      <c r="B286" s="111" t="s">
        <v>678</v>
      </c>
      <c r="C286" s="112">
        <v>13.65</v>
      </c>
    </row>
    <row r="287" s="121" customFormat="1" ht="18" customHeight="1" spans="1:3">
      <c r="A287" s="132" t="s">
        <v>679</v>
      </c>
      <c r="B287" s="132" t="s">
        <v>680</v>
      </c>
      <c r="C287" s="131">
        <v>87</v>
      </c>
    </row>
    <row r="288" s="121" customFormat="1" ht="18" customHeight="1" spans="1:3">
      <c r="A288" s="111" t="s">
        <v>681</v>
      </c>
      <c r="B288" s="111" t="s">
        <v>682</v>
      </c>
      <c r="C288" s="112">
        <v>87</v>
      </c>
    </row>
    <row r="289" s="121" customFormat="1" ht="18" customHeight="1" spans="1:3">
      <c r="A289" s="132" t="s">
        <v>683</v>
      </c>
      <c r="B289" s="132" t="s">
        <v>684</v>
      </c>
      <c r="C289" s="131">
        <v>472.62</v>
      </c>
    </row>
    <row r="290" s="121" customFormat="1" ht="18" customHeight="1" spans="1:3">
      <c r="A290" s="111" t="s">
        <v>685</v>
      </c>
      <c r="B290" s="111" t="s">
        <v>686</v>
      </c>
      <c r="C290" s="112">
        <v>472.62</v>
      </c>
    </row>
    <row r="291" s="121" customFormat="1" ht="18" customHeight="1" spans="1:3">
      <c r="A291" s="132" t="s">
        <v>687</v>
      </c>
      <c r="B291" s="132" t="s">
        <v>123</v>
      </c>
      <c r="C291" s="131">
        <v>12840.95</v>
      </c>
    </row>
    <row r="292" s="121" customFormat="1" ht="18" customHeight="1" spans="1:3">
      <c r="A292" s="132" t="s">
        <v>688</v>
      </c>
      <c r="B292" s="132" t="s">
        <v>689</v>
      </c>
      <c r="C292" s="131">
        <v>1466</v>
      </c>
    </row>
    <row r="293" s="121" customFormat="1" ht="18" customHeight="1" spans="1:3">
      <c r="A293" s="111" t="s">
        <v>690</v>
      </c>
      <c r="B293" s="111" t="s">
        <v>691</v>
      </c>
      <c r="C293" s="112">
        <v>1466</v>
      </c>
    </row>
    <row r="294" s="121" customFormat="1" ht="18" customHeight="1" spans="1:3">
      <c r="A294" s="132" t="s">
        <v>692</v>
      </c>
      <c r="B294" s="132" t="s">
        <v>693</v>
      </c>
      <c r="C294" s="131">
        <v>36</v>
      </c>
    </row>
    <row r="295" s="121" customFormat="1" ht="18" customHeight="1" spans="1:3">
      <c r="A295" s="111" t="s">
        <v>694</v>
      </c>
      <c r="B295" s="111" t="s">
        <v>695</v>
      </c>
      <c r="C295" s="112">
        <v>36</v>
      </c>
    </row>
    <row r="296" s="121" customFormat="1" ht="18" customHeight="1" spans="1:3">
      <c r="A296" s="132" t="s">
        <v>696</v>
      </c>
      <c r="B296" s="132" t="s">
        <v>697</v>
      </c>
      <c r="C296" s="131">
        <v>7639</v>
      </c>
    </row>
    <row r="297" s="121" customFormat="1" ht="18" customHeight="1" spans="1:3">
      <c r="A297" s="111" t="s">
        <v>698</v>
      </c>
      <c r="B297" s="111" t="s">
        <v>699</v>
      </c>
      <c r="C297" s="112">
        <v>518</v>
      </c>
    </row>
    <row r="298" s="121" customFormat="1" ht="18" customHeight="1" spans="1:3">
      <c r="A298" s="111" t="s">
        <v>700</v>
      </c>
      <c r="B298" s="111" t="s">
        <v>701</v>
      </c>
      <c r="C298" s="112">
        <v>4200</v>
      </c>
    </row>
    <row r="299" s="121" customFormat="1" ht="18" customHeight="1" spans="1:3">
      <c r="A299" s="111" t="s">
        <v>702</v>
      </c>
      <c r="B299" s="111" t="s">
        <v>703</v>
      </c>
      <c r="C299" s="112">
        <v>2921</v>
      </c>
    </row>
    <row r="300" s="121" customFormat="1" ht="18" customHeight="1" spans="1:3">
      <c r="A300" s="132" t="s">
        <v>704</v>
      </c>
      <c r="B300" s="132" t="s">
        <v>705</v>
      </c>
      <c r="C300" s="131">
        <v>2388</v>
      </c>
    </row>
    <row r="301" s="121" customFormat="1" ht="18" customHeight="1" spans="1:3">
      <c r="A301" s="111" t="s">
        <v>706</v>
      </c>
      <c r="B301" s="111" t="s">
        <v>707</v>
      </c>
      <c r="C301" s="112">
        <v>2388</v>
      </c>
    </row>
    <row r="302" s="121" customFormat="1" ht="18" customHeight="1" spans="1:3">
      <c r="A302" s="132" t="s">
        <v>708</v>
      </c>
      <c r="B302" s="132" t="s">
        <v>709</v>
      </c>
      <c r="C302" s="131">
        <v>5</v>
      </c>
    </row>
    <row r="303" s="121" customFormat="1" ht="18" customHeight="1" spans="1:3">
      <c r="A303" s="111" t="s">
        <v>710</v>
      </c>
      <c r="B303" s="111" t="s">
        <v>711</v>
      </c>
      <c r="C303" s="112">
        <v>5</v>
      </c>
    </row>
    <row r="304" s="121" customFormat="1" ht="18" customHeight="1" spans="1:3">
      <c r="A304" s="132" t="s">
        <v>712</v>
      </c>
      <c r="B304" s="132" t="s">
        <v>713</v>
      </c>
      <c r="C304" s="131">
        <v>1306.95</v>
      </c>
    </row>
    <row r="305" s="121" customFormat="1" ht="18" customHeight="1" spans="1:3">
      <c r="A305" s="111" t="s">
        <v>714</v>
      </c>
      <c r="B305" s="111" t="s">
        <v>715</v>
      </c>
      <c r="C305" s="112">
        <v>1306.95</v>
      </c>
    </row>
    <row r="306" s="121" customFormat="1" ht="18" customHeight="1" spans="1:3">
      <c r="A306" s="132" t="s">
        <v>716</v>
      </c>
      <c r="B306" s="132" t="s">
        <v>124</v>
      </c>
      <c r="C306" s="131">
        <v>209479.191578</v>
      </c>
    </row>
    <row r="307" s="121" customFormat="1" ht="18" customHeight="1" spans="1:3">
      <c r="A307" s="132" t="s">
        <v>717</v>
      </c>
      <c r="B307" s="132" t="s">
        <v>718</v>
      </c>
      <c r="C307" s="131">
        <v>19662.477637</v>
      </c>
    </row>
    <row r="308" s="121" customFormat="1" ht="18" customHeight="1" spans="1:3">
      <c r="A308" s="111" t="s">
        <v>719</v>
      </c>
      <c r="B308" s="111" t="s">
        <v>152</v>
      </c>
      <c r="C308" s="112">
        <v>9084.626037</v>
      </c>
    </row>
    <row r="309" s="121" customFormat="1" ht="18" customHeight="1" spans="1:3">
      <c r="A309" s="111" t="s">
        <v>720</v>
      </c>
      <c r="B309" s="111" t="s">
        <v>155</v>
      </c>
      <c r="C309" s="112">
        <v>18.5</v>
      </c>
    </row>
    <row r="310" s="121" customFormat="1" ht="18" customHeight="1" spans="1:3">
      <c r="A310" s="111" t="s">
        <v>721</v>
      </c>
      <c r="B310" s="111" t="s">
        <v>722</v>
      </c>
      <c r="C310" s="112">
        <v>9260.8316</v>
      </c>
    </row>
    <row r="311" s="121" customFormat="1" ht="18" customHeight="1" spans="1:3">
      <c r="A311" s="111" t="s">
        <v>723</v>
      </c>
      <c r="B311" s="111" t="s">
        <v>724</v>
      </c>
      <c r="C311" s="112">
        <v>1298.52</v>
      </c>
    </row>
    <row r="312" s="121" customFormat="1" ht="18" customHeight="1" spans="1:3">
      <c r="A312" s="132" t="s">
        <v>725</v>
      </c>
      <c r="B312" s="132" t="s">
        <v>726</v>
      </c>
      <c r="C312" s="131">
        <v>164957.5</v>
      </c>
    </row>
    <row r="313" s="121" customFormat="1" ht="18" customHeight="1" spans="1:3">
      <c r="A313" s="111" t="s">
        <v>727</v>
      </c>
      <c r="B313" s="111" t="s">
        <v>728</v>
      </c>
      <c r="C313" s="112">
        <v>847</v>
      </c>
    </row>
    <row r="314" s="121" customFormat="1" ht="18" customHeight="1" spans="1:3">
      <c r="A314" s="111" t="s">
        <v>729</v>
      </c>
      <c r="B314" s="111" t="s">
        <v>730</v>
      </c>
      <c r="C314" s="112">
        <v>164110.5</v>
      </c>
    </row>
    <row r="315" s="121" customFormat="1" ht="18" customHeight="1" spans="1:3">
      <c r="A315" s="132" t="s">
        <v>731</v>
      </c>
      <c r="B315" s="132" t="s">
        <v>732</v>
      </c>
      <c r="C315" s="131">
        <v>23546.213941</v>
      </c>
    </row>
    <row r="316" s="121" customFormat="1" ht="18" customHeight="1" spans="1:3">
      <c r="A316" s="111" t="s">
        <v>733</v>
      </c>
      <c r="B316" s="111" t="s">
        <v>734</v>
      </c>
      <c r="C316" s="112">
        <v>23546.213941</v>
      </c>
    </row>
    <row r="317" s="121" customFormat="1" ht="18" customHeight="1" spans="1:3">
      <c r="A317" s="132" t="s">
        <v>735</v>
      </c>
      <c r="B317" s="132" t="s">
        <v>736</v>
      </c>
      <c r="C317" s="131">
        <v>325</v>
      </c>
    </row>
    <row r="318" s="121" customFormat="1" ht="18" customHeight="1" spans="1:3">
      <c r="A318" s="111" t="s">
        <v>737</v>
      </c>
      <c r="B318" s="111" t="s">
        <v>738</v>
      </c>
      <c r="C318" s="112">
        <v>325</v>
      </c>
    </row>
    <row r="319" s="121" customFormat="1" ht="18" customHeight="1" spans="1:3">
      <c r="A319" s="132" t="s">
        <v>739</v>
      </c>
      <c r="B319" s="132" t="s">
        <v>740</v>
      </c>
      <c r="C319" s="131">
        <v>988</v>
      </c>
    </row>
    <row r="320" s="121" customFormat="1" ht="18" customHeight="1" spans="1:3">
      <c r="A320" s="111" t="s">
        <v>741</v>
      </c>
      <c r="B320" s="111" t="s">
        <v>742</v>
      </c>
      <c r="C320" s="112">
        <v>988</v>
      </c>
    </row>
    <row r="321" s="121" customFormat="1" ht="18" customHeight="1" spans="1:3">
      <c r="A321" s="132" t="s">
        <v>743</v>
      </c>
      <c r="B321" s="132" t="s">
        <v>125</v>
      </c>
      <c r="C321" s="131">
        <v>26931.522215</v>
      </c>
    </row>
    <row r="322" s="121" customFormat="1" ht="18" customHeight="1" spans="1:3">
      <c r="A322" s="132" t="s">
        <v>744</v>
      </c>
      <c r="B322" s="132" t="s">
        <v>745</v>
      </c>
      <c r="C322" s="131">
        <v>21569.892215</v>
      </c>
    </row>
    <row r="323" s="121" customFormat="1" ht="18" customHeight="1" spans="1:3">
      <c r="A323" s="111" t="s">
        <v>746</v>
      </c>
      <c r="B323" s="111" t="s">
        <v>152</v>
      </c>
      <c r="C323" s="112">
        <v>2162.892215</v>
      </c>
    </row>
    <row r="324" s="121" customFormat="1" ht="18" customHeight="1" spans="1:3">
      <c r="A324" s="111" t="s">
        <v>747</v>
      </c>
      <c r="B324" s="111" t="s">
        <v>748</v>
      </c>
      <c r="C324" s="112">
        <v>300</v>
      </c>
    </row>
    <row r="325" s="121" customFormat="1" ht="18" customHeight="1" spans="1:3">
      <c r="A325" s="111" t="s">
        <v>749</v>
      </c>
      <c r="B325" s="111" t="s">
        <v>750</v>
      </c>
      <c r="C325" s="112">
        <v>48</v>
      </c>
    </row>
    <row r="326" s="121" customFormat="1" ht="18" customHeight="1" spans="1:3">
      <c r="A326" s="111" t="s">
        <v>751</v>
      </c>
      <c r="B326" s="111" t="s">
        <v>752</v>
      </c>
      <c r="C326" s="112">
        <v>15</v>
      </c>
    </row>
    <row r="327" s="121" customFormat="1" ht="18" customHeight="1" spans="1:3">
      <c r="A327" s="111" t="s">
        <v>753</v>
      </c>
      <c r="B327" s="111" t="s">
        <v>754</v>
      </c>
      <c r="C327" s="112">
        <v>75</v>
      </c>
    </row>
    <row r="328" s="121" customFormat="1" ht="18" customHeight="1" spans="1:3">
      <c r="A328" s="111" t="s">
        <v>756</v>
      </c>
      <c r="B328" s="111" t="s">
        <v>757</v>
      </c>
      <c r="C328" s="112">
        <v>811</v>
      </c>
    </row>
    <row r="329" s="121" customFormat="1" ht="18" customHeight="1" spans="1:3">
      <c r="A329" s="111" t="s">
        <v>758</v>
      </c>
      <c r="B329" s="111" t="s">
        <v>759</v>
      </c>
      <c r="C329" s="112">
        <v>492</v>
      </c>
    </row>
    <row r="330" s="121" customFormat="1" ht="18" customHeight="1" spans="1:3">
      <c r="A330" s="111" t="s">
        <v>761</v>
      </c>
      <c r="B330" s="111" t="s">
        <v>762</v>
      </c>
      <c r="C330" s="112">
        <v>68</v>
      </c>
    </row>
    <row r="331" s="121" customFormat="1" ht="18" customHeight="1" spans="1:3">
      <c r="A331" s="111" t="s">
        <v>764</v>
      </c>
      <c r="B331" s="111" t="s">
        <v>765</v>
      </c>
      <c r="C331" s="112">
        <v>4000</v>
      </c>
    </row>
    <row r="332" s="121" customFormat="1" ht="18" customHeight="1" spans="1:3">
      <c r="A332" s="111" t="s">
        <v>767</v>
      </c>
      <c r="B332" s="111" t="s">
        <v>768</v>
      </c>
      <c r="C332" s="112">
        <v>7</v>
      </c>
    </row>
    <row r="333" s="121" customFormat="1" ht="18" customHeight="1" spans="1:3">
      <c r="A333" s="111" t="s">
        <v>770</v>
      </c>
      <c r="B333" s="111" t="s">
        <v>771</v>
      </c>
      <c r="C333" s="112">
        <v>37</v>
      </c>
    </row>
    <row r="334" s="121" customFormat="1" ht="18" customHeight="1" spans="1:3">
      <c r="A334" s="111" t="s">
        <v>772</v>
      </c>
      <c r="B334" s="111" t="s">
        <v>773</v>
      </c>
      <c r="C334" s="112">
        <v>13554</v>
      </c>
    </row>
    <row r="335" s="121" customFormat="1" ht="18" customHeight="1" spans="1:3">
      <c r="A335" s="132" t="s">
        <v>774</v>
      </c>
      <c r="B335" s="132" t="s">
        <v>775</v>
      </c>
      <c r="C335" s="131">
        <v>936.67</v>
      </c>
    </row>
    <row r="336" s="121" customFormat="1" ht="18" customHeight="1" spans="1:3">
      <c r="A336" s="111" t="s">
        <v>776</v>
      </c>
      <c r="B336" s="111" t="s">
        <v>155</v>
      </c>
      <c r="C336" s="112">
        <v>12.67</v>
      </c>
    </row>
    <row r="337" s="121" customFormat="1" ht="18" customHeight="1" spans="1:3">
      <c r="A337" s="111" t="s">
        <v>777</v>
      </c>
      <c r="B337" s="111" t="s">
        <v>778</v>
      </c>
      <c r="C337" s="112">
        <v>50</v>
      </c>
    </row>
    <row r="338" s="121" customFormat="1" ht="18" customHeight="1" spans="1:3">
      <c r="A338" s="111" t="s">
        <v>779</v>
      </c>
      <c r="B338" s="111" t="s">
        <v>780</v>
      </c>
      <c r="C338" s="112">
        <v>74.87</v>
      </c>
    </row>
    <row r="339" s="121" customFormat="1" ht="18" customHeight="1" spans="1:3">
      <c r="A339" s="111" t="s">
        <v>781</v>
      </c>
      <c r="B339" s="111" t="s">
        <v>782</v>
      </c>
      <c r="C339" s="112">
        <v>10</v>
      </c>
    </row>
    <row r="340" s="121" customFormat="1" ht="18" customHeight="1" spans="1:3">
      <c r="A340" s="111" t="s">
        <v>783</v>
      </c>
      <c r="B340" s="111" t="s">
        <v>784</v>
      </c>
      <c r="C340" s="112">
        <v>187</v>
      </c>
    </row>
    <row r="341" s="121" customFormat="1" ht="18" customHeight="1" spans="1:3">
      <c r="A341" s="111" t="s">
        <v>785</v>
      </c>
      <c r="B341" s="111" t="s">
        <v>786</v>
      </c>
      <c r="C341" s="112">
        <v>65</v>
      </c>
    </row>
    <row r="342" s="121" customFormat="1" ht="18" customHeight="1" spans="1:3">
      <c r="A342" s="111" t="s">
        <v>787</v>
      </c>
      <c r="B342" s="111" t="s">
        <v>754</v>
      </c>
      <c r="C342" s="112">
        <v>131.13</v>
      </c>
    </row>
    <row r="343" s="121" customFormat="1" ht="18" customHeight="1" spans="1:3">
      <c r="A343" s="111" t="s">
        <v>788</v>
      </c>
      <c r="B343" s="111" t="s">
        <v>789</v>
      </c>
      <c r="C343" s="112">
        <v>406</v>
      </c>
    </row>
    <row r="344" s="121" customFormat="1" ht="18" customHeight="1" spans="1:3">
      <c r="A344" s="132" t="s">
        <v>790</v>
      </c>
      <c r="B344" s="132" t="s">
        <v>791</v>
      </c>
      <c r="C344" s="131">
        <v>3108.46</v>
      </c>
    </row>
    <row r="345" s="121" customFormat="1" ht="18" customHeight="1" spans="1:3">
      <c r="A345" s="111" t="s">
        <v>792</v>
      </c>
      <c r="B345" s="111" t="s">
        <v>155</v>
      </c>
      <c r="C345" s="112">
        <v>80.64</v>
      </c>
    </row>
    <row r="346" s="121" customFormat="1" ht="18" customHeight="1" spans="1:3">
      <c r="A346" s="111" t="s">
        <v>793</v>
      </c>
      <c r="B346" s="111" t="s">
        <v>794</v>
      </c>
      <c r="C346" s="112">
        <v>30</v>
      </c>
    </row>
    <row r="347" s="121" customFormat="1" ht="18" customHeight="1" spans="1:3">
      <c r="A347" s="111" t="s">
        <v>795</v>
      </c>
      <c r="B347" s="111" t="s">
        <v>796</v>
      </c>
      <c r="C347" s="112">
        <v>1530</v>
      </c>
    </row>
    <row r="348" s="121" customFormat="1" ht="18" customHeight="1" spans="1:3">
      <c r="A348" s="111" t="s">
        <v>797</v>
      </c>
      <c r="B348" s="111" t="s">
        <v>798</v>
      </c>
      <c r="C348" s="112">
        <v>926.82</v>
      </c>
    </row>
    <row r="349" s="121" customFormat="1" ht="18" customHeight="1" spans="1:3">
      <c r="A349" s="111" t="s">
        <v>799</v>
      </c>
      <c r="B349" s="111" t="s">
        <v>800</v>
      </c>
      <c r="C349" s="112">
        <v>100</v>
      </c>
    </row>
    <row r="350" s="121" customFormat="1" ht="18" customHeight="1" spans="1:3">
      <c r="A350" s="111" t="s">
        <v>801</v>
      </c>
      <c r="B350" s="111" t="s">
        <v>802</v>
      </c>
      <c r="C350" s="112">
        <v>340</v>
      </c>
    </row>
    <row r="351" s="121" customFormat="1" ht="18" customHeight="1" spans="1:3">
      <c r="A351" s="111" t="s">
        <v>803</v>
      </c>
      <c r="B351" s="111" t="s">
        <v>804</v>
      </c>
      <c r="C351" s="112">
        <v>101</v>
      </c>
    </row>
    <row r="352" s="121" customFormat="1" ht="18" customHeight="1" spans="1:3">
      <c r="A352" s="132" t="s">
        <v>805</v>
      </c>
      <c r="B352" s="132" t="s">
        <v>806</v>
      </c>
      <c r="C352" s="131">
        <v>348.5</v>
      </c>
    </row>
    <row r="353" s="121" customFormat="1" ht="18" customHeight="1" spans="1:3">
      <c r="A353" s="111" t="s">
        <v>807</v>
      </c>
      <c r="B353" s="111" t="s">
        <v>155</v>
      </c>
      <c r="C353" s="112">
        <v>60</v>
      </c>
    </row>
    <row r="354" s="121" customFormat="1" ht="18" customHeight="1" spans="1:3">
      <c r="A354" s="111" t="s">
        <v>808</v>
      </c>
      <c r="B354" s="111" t="s">
        <v>809</v>
      </c>
      <c r="C354" s="112">
        <v>24</v>
      </c>
    </row>
    <row r="355" s="121" customFormat="1" ht="18" customHeight="1" spans="1:3">
      <c r="A355" s="111" t="s">
        <v>810</v>
      </c>
      <c r="B355" s="111" t="s">
        <v>811</v>
      </c>
      <c r="C355" s="112">
        <v>264.5</v>
      </c>
    </row>
    <row r="356" s="121" customFormat="1" ht="18" customHeight="1" spans="1:3">
      <c r="A356" s="132" t="s">
        <v>812</v>
      </c>
      <c r="B356" s="132" t="s">
        <v>813</v>
      </c>
      <c r="C356" s="131">
        <v>785</v>
      </c>
    </row>
    <row r="357" s="121" customFormat="1" ht="18" customHeight="1" spans="1:3">
      <c r="A357" s="111" t="s">
        <v>814</v>
      </c>
      <c r="B357" s="111" t="s">
        <v>815</v>
      </c>
      <c r="C357" s="112">
        <v>785</v>
      </c>
    </row>
    <row r="358" s="121" customFormat="1" ht="18" customHeight="1" spans="1:3">
      <c r="A358" s="132" t="s">
        <v>816</v>
      </c>
      <c r="B358" s="132" t="s">
        <v>817</v>
      </c>
      <c r="C358" s="131">
        <v>160</v>
      </c>
    </row>
    <row r="359" s="121" customFormat="1" ht="18" customHeight="1" spans="1:3">
      <c r="A359" s="111" t="s">
        <v>818</v>
      </c>
      <c r="B359" s="111" t="s">
        <v>819</v>
      </c>
      <c r="C359" s="112">
        <v>143</v>
      </c>
    </row>
    <row r="360" s="121" customFormat="1" ht="18" customHeight="1" spans="1:3">
      <c r="A360" s="111" t="s">
        <v>820</v>
      </c>
      <c r="B360" s="111" t="s">
        <v>821</v>
      </c>
      <c r="C360" s="112">
        <v>17</v>
      </c>
    </row>
    <row r="361" s="121" customFormat="1" ht="18" customHeight="1" spans="1:3">
      <c r="A361" s="132" t="s">
        <v>822</v>
      </c>
      <c r="B361" s="132" t="s">
        <v>823</v>
      </c>
      <c r="C361" s="131">
        <v>23</v>
      </c>
    </row>
    <row r="362" s="121" customFormat="1" ht="18" customHeight="1" spans="1:3">
      <c r="A362" s="111" t="s">
        <v>824</v>
      </c>
      <c r="B362" s="111" t="s">
        <v>825</v>
      </c>
      <c r="C362" s="112">
        <v>23</v>
      </c>
    </row>
    <row r="363" s="121" customFormat="1" ht="18" customHeight="1" spans="1:3">
      <c r="A363" s="132" t="s">
        <v>826</v>
      </c>
      <c r="B363" s="132" t="s">
        <v>126</v>
      </c>
      <c r="C363" s="131">
        <v>2650.99851</v>
      </c>
    </row>
    <row r="364" s="121" customFormat="1" ht="18" customHeight="1" spans="1:3">
      <c r="A364" s="132" t="s">
        <v>827</v>
      </c>
      <c r="B364" s="132" t="s">
        <v>828</v>
      </c>
      <c r="C364" s="131">
        <v>2646.99851</v>
      </c>
    </row>
    <row r="365" s="121" customFormat="1" ht="18" customHeight="1" spans="1:3">
      <c r="A365" s="111" t="s">
        <v>829</v>
      </c>
      <c r="B365" s="111" t="s">
        <v>152</v>
      </c>
      <c r="C365" s="112">
        <v>634.94851</v>
      </c>
    </row>
    <row r="366" s="121" customFormat="1" ht="18" customHeight="1" spans="1:3">
      <c r="A366" s="111" t="s">
        <v>830</v>
      </c>
      <c r="B366" s="111" t="s">
        <v>831</v>
      </c>
      <c r="C366" s="112">
        <v>79</v>
      </c>
    </row>
    <row r="367" s="121" customFormat="1" ht="18" customHeight="1" spans="1:3">
      <c r="A367" s="111" t="s">
        <v>832</v>
      </c>
      <c r="B367" s="111" t="s">
        <v>833</v>
      </c>
      <c r="C367" s="112">
        <v>72</v>
      </c>
    </row>
    <row r="368" s="121" customFormat="1" ht="18" customHeight="1" spans="1:3">
      <c r="A368" s="111" t="s">
        <v>834</v>
      </c>
      <c r="B368" s="111" t="s">
        <v>835</v>
      </c>
      <c r="C368" s="112">
        <v>1614.05</v>
      </c>
    </row>
    <row r="369" s="121" customFormat="1" ht="18" customHeight="1" spans="1:3">
      <c r="A369" s="111" t="s">
        <v>836</v>
      </c>
      <c r="B369" s="111" t="s">
        <v>837</v>
      </c>
      <c r="C369" s="112">
        <v>247</v>
      </c>
    </row>
    <row r="370" s="121" customFormat="1" ht="18" customHeight="1" spans="1:3">
      <c r="A370" s="132" t="s">
        <v>838</v>
      </c>
      <c r="B370" s="132" t="s">
        <v>839</v>
      </c>
      <c r="C370" s="131">
        <v>4</v>
      </c>
    </row>
    <row r="371" s="121" customFormat="1" ht="18" customHeight="1" spans="1:3">
      <c r="A371" s="111" t="s">
        <v>840</v>
      </c>
      <c r="B371" s="111" t="s">
        <v>841</v>
      </c>
      <c r="C371" s="112">
        <v>4</v>
      </c>
    </row>
    <row r="372" s="121" customFormat="1" ht="18" customHeight="1" spans="1:3">
      <c r="A372" s="132" t="s">
        <v>842</v>
      </c>
      <c r="B372" s="132" t="s">
        <v>127</v>
      </c>
      <c r="C372" s="131">
        <v>6412.825811</v>
      </c>
    </row>
    <row r="373" s="121" customFormat="1" ht="18" customHeight="1" spans="1:3">
      <c r="A373" s="132" t="s">
        <v>843</v>
      </c>
      <c r="B373" s="132" t="s">
        <v>844</v>
      </c>
      <c r="C373" s="131">
        <v>2423</v>
      </c>
    </row>
    <row r="374" s="121" customFormat="1" ht="18" customHeight="1" spans="1:3">
      <c r="A374" s="111" t="s">
        <v>845</v>
      </c>
      <c r="B374" s="111" t="s">
        <v>846</v>
      </c>
      <c r="C374" s="112">
        <v>2423</v>
      </c>
    </row>
    <row r="375" s="121" customFormat="1" ht="18" customHeight="1" spans="1:3">
      <c r="A375" s="132" t="s">
        <v>847</v>
      </c>
      <c r="B375" s="132" t="s">
        <v>848</v>
      </c>
      <c r="C375" s="131">
        <v>915.825811</v>
      </c>
    </row>
    <row r="376" s="121" customFormat="1" ht="18" customHeight="1" spans="1:3">
      <c r="A376" s="111" t="s">
        <v>849</v>
      </c>
      <c r="B376" s="111" t="s">
        <v>152</v>
      </c>
      <c r="C376" s="112">
        <v>537.342811</v>
      </c>
    </row>
    <row r="377" s="121" customFormat="1" ht="18" customHeight="1" spans="1:3">
      <c r="A377" s="111" t="s">
        <v>850</v>
      </c>
      <c r="B377" s="111" t="s">
        <v>155</v>
      </c>
      <c r="C377" s="112">
        <v>148</v>
      </c>
    </row>
    <row r="378" s="121" customFormat="1" ht="18" customHeight="1" spans="1:3">
      <c r="A378" s="111" t="s">
        <v>851</v>
      </c>
      <c r="B378" s="111" t="s">
        <v>852</v>
      </c>
      <c r="C378" s="112">
        <v>31.483</v>
      </c>
    </row>
    <row r="379" s="121" customFormat="1" ht="18" customHeight="1" spans="1:3">
      <c r="A379" s="111" t="s">
        <v>853</v>
      </c>
      <c r="B379" s="111" t="s">
        <v>854</v>
      </c>
      <c r="C379" s="112">
        <v>199</v>
      </c>
    </row>
    <row r="380" s="121" customFormat="1" ht="18" customHeight="1" spans="1:3">
      <c r="A380" s="132" t="s">
        <v>855</v>
      </c>
      <c r="B380" s="132" t="s">
        <v>856</v>
      </c>
      <c r="C380" s="131">
        <v>1085</v>
      </c>
    </row>
    <row r="381" s="121" customFormat="1" ht="18" customHeight="1" spans="1:3">
      <c r="A381" s="111" t="s">
        <v>857</v>
      </c>
      <c r="B381" s="111" t="s">
        <v>858</v>
      </c>
      <c r="C381" s="112">
        <v>870</v>
      </c>
    </row>
    <row r="382" s="121" customFormat="1" ht="18" customHeight="1" spans="1:3">
      <c r="A382" s="111" t="s">
        <v>859</v>
      </c>
      <c r="B382" s="111" t="s">
        <v>860</v>
      </c>
      <c r="C382" s="112">
        <v>215</v>
      </c>
    </row>
    <row r="383" s="121" customFormat="1" ht="18" customHeight="1" spans="1:3">
      <c r="A383" s="132" t="s">
        <v>861</v>
      </c>
      <c r="B383" s="132" t="s">
        <v>862</v>
      </c>
      <c r="C383" s="131">
        <v>1989</v>
      </c>
    </row>
    <row r="384" s="121" customFormat="1" ht="18" customHeight="1" spans="1:3">
      <c r="A384" s="111" t="s">
        <v>863</v>
      </c>
      <c r="B384" s="111" t="s">
        <v>864</v>
      </c>
      <c r="C384" s="112">
        <v>1989</v>
      </c>
    </row>
    <row r="385" s="121" customFormat="1" ht="18" customHeight="1" spans="1:3">
      <c r="A385" s="132" t="s">
        <v>865</v>
      </c>
      <c r="B385" s="132" t="s">
        <v>128</v>
      </c>
      <c r="C385" s="131">
        <v>9488.885</v>
      </c>
    </row>
    <row r="386" s="121" customFormat="1" ht="18" customHeight="1" spans="1:3">
      <c r="A386" s="132" t="s">
        <v>866</v>
      </c>
      <c r="B386" s="132" t="s">
        <v>867</v>
      </c>
      <c r="C386" s="131">
        <v>500</v>
      </c>
    </row>
    <row r="387" s="121" customFormat="1" ht="18" customHeight="1" spans="1:3">
      <c r="A387" s="111" t="s">
        <v>868</v>
      </c>
      <c r="B387" s="111" t="s">
        <v>869</v>
      </c>
      <c r="C387" s="112">
        <v>500</v>
      </c>
    </row>
    <row r="388" s="121" customFormat="1" ht="18" customHeight="1" spans="1:3">
      <c r="A388" s="132" t="s">
        <v>870</v>
      </c>
      <c r="B388" s="132" t="s">
        <v>871</v>
      </c>
      <c r="C388" s="131">
        <v>6569.535</v>
      </c>
    </row>
    <row r="389" s="121" customFormat="1" ht="18" customHeight="1" spans="1:3">
      <c r="A389" s="111" t="s">
        <v>872</v>
      </c>
      <c r="B389" s="111" t="s">
        <v>873</v>
      </c>
      <c r="C389" s="112">
        <v>6569.535</v>
      </c>
    </row>
    <row r="390" s="121" customFormat="1" ht="18" customHeight="1" spans="1:3">
      <c r="A390" s="132" t="s">
        <v>874</v>
      </c>
      <c r="B390" s="132" t="s">
        <v>875</v>
      </c>
      <c r="C390" s="131">
        <v>2419.35</v>
      </c>
    </row>
    <row r="391" s="121" customFormat="1" ht="18" customHeight="1" spans="1:3">
      <c r="A391" s="111" t="s">
        <v>876</v>
      </c>
      <c r="B391" s="111" t="s">
        <v>877</v>
      </c>
      <c r="C391" s="112">
        <v>2419.35</v>
      </c>
    </row>
    <row r="392" s="121" customFormat="1" ht="18" customHeight="1" spans="1:3">
      <c r="A392" s="132" t="s">
        <v>878</v>
      </c>
      <c r="B392" s="132" t="s">
        <v>129</v>
      </c>
      <c r="C392" s="131">
        <v>129</v>
      </c>
    </row>
    <row r="393" s="121" customFormat="1" ht="18" customHeight="1" spans="1:3">
      <c r="A393" s="132" t="s">
        <v>879</v>
      </c>
      <c r="B393" s="132" t="s">
        <v>880</v>
      </c>
      <c r="C393" s="131">
        <v>123</v>
      </c>
    </row>
    <row r="394" s="121" customFormat="1" ht="18" customHeight="1" spans="1:3">
      <c r="A394" s="111" t="s">
        <v>881</v>
      </c>
      <c r="B394" s="111" t="s">
        <v>882</v>
      </c>
      <c r="C394" s="112">
        <v>123</v>
      </c>
    </row>
    <row r="395" s="121" customFormat="1" ht="18" customHeight="1" spans="1:3">
      <c r="A395" s="132" t="s">
        <v>883</v>
      </c>
      <c r="B395" s="132" t="s">
        <v>884</v>
      </c>
      <c r="C395" s="131">
        <v>6</v>
      </c>
    </row>
    <row r="396" s="121" customFormat="1" ht="18" customHeight="1" spans="1:3">
      <c r="A396" s="111" t="s">
        <v>885</v>
      </c>
      <c r="B396" s="111" t="s">
        <v>886</v>
      </c>
      <c r="C396" s="112">
        <v>6</v>
      </c>
    </row>
    <row r="397" s="121" customFormat="1" ht="18" customHeight="1" spans="1:3">
      <c r="A397" s="132" t="s">
        <v>887</v>
      </c>
      <c r="B397" s="132" t="s">
        <v>130</v>
      </c>
      <c r="C397" s="131">
        <v>95</v>
      </c>
    </row>
    <row r="398" s="121" customFormat="1" ht="18" customHeight="1" spans="1:3">
      <c r="A398" s="132" t="s">
        <v>888</v>
      </c>
      <c r="B398" s="132" t="s">
        <v>889</v>
      </c>
      <c r="C398" s="131">
        <v>55</v>
      </c>
    </row>
    <row r="399" s="121" customFormat="1" ht="18" customHeight="1" spans="1:3">
      <c r="A399" s="111" t="s">
        <v>890</v>
      </c>
      <c r="B399" s="111" t="s">
        <v>891</v>
      </c>
      <c r="C399" s="112">
        <v>55</v>
      </c>
    </row>
    <row r="400" s="121" customFormat="1" ht="18" customHeight="1" spans="1:3">
      <c r="A400" s="132" t="s">
        <v>892</v>
      </c>
      <c r="B400" s="132" t="s">
        <v>893</v>
      </c>
      <c r="C400" s="131">
        <v>40</v>
      </c>
    </row>
    <row r="401" s="121" customFormat="1" ht="18" customHeight="1" spans="1:3">
      <c r="A401" s="111" t="s">
        <v>894</v>
      </c>
      <c r="B401" s="111" t="s">
        <v>895</v>
      </c>
      <c r="C401" s="112">
        <v>40</v>
      </c>
    </row>
    <row r="402" s="121" customFormat="1" ht="18" customHeight="1" spans="1:3">
      <c r="A402" s="132" t="s">
        <v>896</v>
      </c>
      <c r="B402" s="132" t="s">
        <v>131</v>
      </c>
      <c r="C402" s="131">
        <v>15332.3552</v>
      </c>
    </row>
    <row r="403" s="121" customFormat="1" ht="18" customHeight="1" spans="1:3">
      <c r="A403" s="132" t="s">
        <v>897</v>
      </c>
      <c r="B403" s="132" t="s">
        <v>898</v>
      </c>
      <c r="C403" s="131">
        <v>8148</v>
      </c>
    </row>
    <row r="404" s="121" customFormat="1" ht="18" customHeight="1" spans="1:3">
      <c r="A404" s="111" t="s">
        <v>899</v>
      </c>
      <c r="B404" s="111" t="s">
        <v>900</v>
      </c>
      <c r="C404" s="112">
        <v>99</v>
      </c>
    </row>
    <row r="405" s="121" customFormat="1" ht="18" customHeight="1" spans="1:3">
      <c r="A405" s="111" t="s">
        <v>901</v>
      </c>
      <c r="B405" s="111" t="s">
        <v>902</v>
      </c>
      <c r="C405" s="112">
        <v>5373</v>
      </c>
    </row>
    <row r="406" s="121" customFormat="1" ht="18" customHeight="1" spans="1:3">
      <c r="A406" s="111" t="s">
        <v>903</v>
      </c>
      <c r="B406" s="111" t="s">
        <v>904</v>
      </c>
      <c r="C406" s="112">
        <v>1077</v>
      </c>
    </row>
    <row r="407" s="121" customFormat="1" ht="18" customHeight="1" spans="1:3">
      <c r="A407" s="111" t="s">
        <v>905</v>
      </c>
      <c r="B407" s="111" t="s">
        <v>906</v>
      </c>
      <c r="C407" s="112">
        <v>1599</v>
      </c>
    </row>
    <row r="408" s="121" customFormat="1" ht="18" customHeight="1" spans="1:3">
      <c r="A408" s="132" t="s">
        <v>907</v>
      </c>
      <c r="B408" s="132" t="s">
        <v>908</v>
      </c>
      <c r="C408" s="131">
        <v>6984.3552</v>
      </c>
    </row>
    <row r="409" s="121" customFormat="1" ht="18" customHeight="1" spans="1:3">
      <c r="A409" s="111" t="s">
        <v>909</v>
      </c>
      <c r="B409" s="111" t="s">
        <v>910</v>
      </c>
      <c r="C409" s="112">
        <v>6984.3552</v>
      </c>
    </row>
    <row r="410" s="121" customFormat="1" ht="18" customHeight="1" spans="1:3">
      <c r="A410" s="132" t="s">
        <v>911</v>
      </c>
      <c r="B410" s="132" t="s">
        <v>912</v>
      </c>
      <c r="C410" s="131">
        <v>200</v>
      </c>
    </row>
    <row r="411" s="121" customFormat="1" ht="18" customHeight="1" spans="1:3">
      <c r="A411" s="111" t="s">
        <v>913</v>
      </c>
      <c r="B411" s="111" t="s">
        <v>914</v>
      </c>
      <c r="C411" s="112">
        <v>200</v>
      </c>
    </row>
    <row r="412" s="121" customFormat="1" ht="18" customHeight="1" spans="1:3">
      <c r="A412" s="132" t="s">
        <v>915</v>
      </c>
      <c r="B412" s="132" t="s">
        <v>132</v>
      </c>
      <c r="C412" s="131">
        <v>957</v>
      </c>
    </row>
    <row r="413" s="121" customFormat="1" ht="18" customHeight="1" spans="1:3">
      <c r="A413" s="132" t="s">
        <v>916</v>
      </c>
      <c r="B413" s="132" t="s">
        <v>917</v>
      </c>
      <c r="C413" s="131">
        <v>508</v>
      </c>
    </row>
    <row r="414" s="121" customFormat="1" ht="18" customHeight="1" spans="1:3">
      <c r="A414" s="111" t="s">
        <v>918</v>
      </c>
      <c r="B414" s="111" t="s">
        <v>919</v>
      </c>
      <c r="C414" s="112">
        <v>508</v>
      </c>
    </row>
    <row r="415" s="121" customFormat="1" ht="18" customHeight="1" spans="1:3">
      <c r="A415" s="132" t="s">
        <v>920</v>
      </c>
      <c r="B415" s="132" t="s">
        <v>921</v>
      </c>
      <c r="C415" s="131">
        <v>29</v>
      </c>
    </row>
    <row r="416" s="121" customFormat="1" ht="18" customHeight="1" spans="1:3">
      <c r="A416" s="111" t="s">
        <v>922</v>
      </c>
      <c r="B416" s="111" t="s">
        <v>923</v>
      </c>
      <c r="C416" s="112">
        <v>29</v>
      </c>
    </row>
    <row r="417" s="121" customFormat="1" ht="18" customHeight="1" spans="1:3">
      <c r="A417" s="132" t="s">
        <v>924</v>
      </c>
      <c r="B417" s="132" t="s">
        <v>925</v>
      </c>
      <c r="C417" s="131">
        <v>420</v>
      </c>
    </row>
    <row r="418" s="121" customFormat="1" ht="18" customHeight="1" spans="1:3">
      <c r="A418" s="111" t="s">
        <v>926</v>
      </c>
      <c r="B418" s="111" t="s">
        <v>927</v>
      </c>
      <c r="C418" s="112">
        <v>420</v>
      </c>
    </row>
    <row r="419" s="121" customFormat="1" ht="18" customHeight="1" spans="1:3">
      <c r="A419" s="132" t="s">
        <v>928</v>
      </c>
      <c r="B419" s="132" t="s">
        <v>133</v>
      </c>
      <c r="C419" s="131">
        <v>5473.44373</v>
      </c>
    </row>
    <row r="420" s="121" customFormat="1" ht="18" customHeight="1" spans="1:3">
      <c r="A420" s="132" t="s">
        <v>929</v>
      </c>
      <c r="B420" s="132" t="s">
        <v>930</v>
      </c>
      <c r="C420" s="131">
        <v>1539.44373</v>
      </c>
    </row>
    <row r="421" s="121" customFormat="1" ht="18" customHeight="1" spans="1:3">
      <c r="A421" s="111" t="s">
        <v>931</v>
      </c>
      <c r="B421" s="111" t="s">
        <v>152</v>
      </c>
      <c r="C421" s="112">
        <v>709.50373</v>
      </c>
    </row>
    <row r="422" s="121" customFormat="1" ht="18" customHeight="1" spans="1:3">
      <c r="A422" s="111" t="s">
        <v>932</v>
      </c>
      <c r="B422" s="111" t="s">
        <v>933</v>
      </c>
      <c r="C422" s="112">
        <v>829.94</v>
      </c>
    </row>
    <row r="423" s="121" customFormat="1" ht="18" customHeight="1" spans="1:3">
      <c r="A423" s="132" t="s">
        <v>934</v>
      </c>
      <c r="B423" s="132" t="s">
        <v>935</v>
      </c>
      <c r="C423" s="131">
        <v>3900</v>
      </c>
    </row>
    <row r="424" s="121" customFormat="1" ht="18" customHeight="1" spans="1:3">
      <c r="A424" s="111" t="s">
        <v>936</v>
      </c>
      <c r="B424" s="111" t="s">
        <v>155</v>
      </c>
      <c r="C424" s="112">
        <v>3900</v>
      </c>
    </row>
    <row r="425" s="121" customFormat="1" ht="18" customHeight="1" spans="1:3">
      <c r="A425" s="132" t="s">
        <v>937</v>
      </c>
      <c r="B425" s="132" t="s">
        <v>938</v>
      </c>
      <c r="C425" s="131">
        <v>4</v>
      </c>
    </row>
    <row r="426" s="121" customFormat="1" ht="18" customHeight="1" spans="1:3">
      <c r="A426" s="111" t="s">
        <v>939</v>
      </c>
      <c r="B426" s="111" t="s">
        <v>940</v>
      </c>
      <c r="C426" s="112">
        <v>3</v>
      </c>
    </row>
    <row r="427" s="121" customFormat="1" ht="18" customHeight="1" spans="1:3">
      <c r="A427" s="111" t="s">
        <v>941</v>
      </c>
      <c r="B427" s="111" t="s">
        <v>942</v>
      </c>
      <c r="C427" s="112">
        <v>1</v>
      </c>
    </row>
    <row r="428" s="121" customFormat="1" ht="18" customHeight="1" spans="1:3">
      <c r="A428" s="132" t="s">
        <v>943</v>
      </c>
      <c r="B428" s="132" t="s">
        <v>944</v>
      </c>
      <c r="C428" s="131">
        <v>30</v>
      </c>
    </row>
    <row r="429" s="121" customFormat="1" ht="18" customHeight="1" spans="1:3">
      <c r="A429" s="111" t="s">
        <v>945</v>
      </c>
      <c r="B429" s="111" t="s">
        <v>946</v>
      </c>
      <c r="C429" s="112">
        <v>30</v>
      </c>
    </row>
    <row r="430" s="121" customFormat="1" ht="18" customHeight="1" spans="1:3">
      <c r="A430" s="132" t="s">
        <v>947</v>
      </c>
      <c r="B430" s="132" t="s">
        <v>134</v>
      </c>
      <c r="C430" s="131">
        <v>10000</v>
      </c>
    </row>
    <row r="431" s="121" customFormat="1" ht="18" customHeight="1" spans="1:3">
      <c r="A431" s="132" t="s">
        <v>948</v>
      </c>
      <c r="B431" s="132" t="s">
        <v>949</v>
      </c>
      <c r="C431" s="131">
        <v>10000</v>
      </c>
    </row>
    <row r="432" s="121" customFormat="1" ht="18" customHeight="1" spans="1:3">
      <c r="A432" s="111" t="s">
        <v>950</v>
      </c>
      <c r="B432" s="111" t="s">
        <v>951</v>
      </c>
      <c r="C432" s="112">
        <v>10000</v>
      </c>
    </row>
    <row r="433" s="121" customFormat="1" ht="18" customHeight="1" spans="1:3">
      <c r="A433" s="132" t="s">
        <v>952</v>
      </c>
      <c r="B433" s="132" t="s">
        <v>135</v>
      </c>
      <c r="C433" s="131">
        <v>14000</v>
      </c>
    </row>
    <row r="434" s="121" customFormat="1" ht="18" customHeight="1" spans="1:3">
      <c r="A434" s="132" t="s">
        <v>953</v>
      </c>
      <c r="B434" s="132" t="s">
        <v>954</v>
      </c>
      <c r="C434" s="131">
        <v>14000</v>
      </c>
    </row>
    <row r="435" s="121" customFormat="1" ht="18" customHeight="1" spans="1:3">
      <c r="A435" s="111" t="s">
        <v>955</v>
      </c>
      <c r="B435" s="111" t="s">
        <v>956</v>
      </c>
      <c r="C435" s="112">
        <v>14000</v>
      </c>
    </row>
    <row r="436" s="121" customFormat="1" ht="18" customHeight="1" spans="1:3">
      <c r="A436" s="132" t="s">
        <v>957</v>
      </c>
      <c r="B436" s="132" t="s">
        <v>136</v>
      </c>
      <c r="C436" s="131">
        <v>12793</v>
      </c>
    </row>
    <row r="437" s="121" customFormat="1" ht="18" customHeight="1" spans="1:3">
      <c r="A437" s="132" t="s">
        <v>958</v>
      </c>
      <c r="B437" s="132" t="s">
        <v>959</v>
      </c>
      <c r="C437" s="131">
        <v>12793</v>
      </c>
    </row>
    <row r="438" s="121" customFormat="1" ht="18" customHeight="1" spans="1:3">
      <c r="A438" s="111" t="s">
        <v>960</v>
      </c>
      <c r="B438" s="111" t="s">
        <v>961</v>
      </c>
      <c r="C438" s="112">
        <v>12793</v>
      </c>
    </row>
    <row r="439" s="121" customFormat="1" ht="18" customHeight="1" spans="1:3">
      <c r="A439" s="133">
        <v>2060101</v>
      </c>
      <c r="B439" s="134" t="s">
        <v>965</v>
      </c>
      <c r="C439" s="135">
        <v>388.027929</v>
      </c>
    </row>
    <row r="440" s="121" customFormat="1" ht="18" customHeight="1" spans="1:3">
      <c r="A440" s="133">
        <v>2060102</v>
      </c>
      <c r="B440" s="134" t="s">
        <v>966</v>
      </c>
      <c r="C440" s="135">
        <v>51.85</v>
      </c>
    </row>
    <row r="441" s="121" customFormat="1" ht="18" customHeight="1" spans="1:3">
      <c r="A441" s="133">
        <v>2060103</v>
      </c>
      <c r="B441" s="134" t="s">
        <v>967</v>
      </c>
      <c r="C441" s="135">
        <v>0</v>
      </c>
    </row>
    <row r="442" s="121" customFormat="1" ht="18" customHeight="1" spans="1:3">
      <c r="A442" s="133">
        <v>2060199</v>
      </c>
      <c r="B442" s="134" t="s">
        <v>968</v>
      </c>
      <c r="C442" s="135">
        <v>11</v>
      </c>
    </row>
    <row r="443" s="121" customFormat="1" ht="18" customHeight="1" spans="1:3">
      <c r="A443" s="133">
        <v>20602</v>
      </c>
      <c r="B443" s="136" t="s">
        <v>969</v>
      </c>
      <c r="C443" s="137">
        <v>0</v>
      </c>
    </row>
    <row r="444" s="121" customFormat="1" ht="18" customHeight="1" spans="1:3">
      <c r="A444" s="133">
        <v>2060201</v>
      </c>
      <c r="B444" s="134" t="s">
        <v>970</v>
      </c>
      <c r="C444" s="135"/>
    </row>
    <row r="445" s="121" customFormat="1" ht="18" customHeight="1" spans="1:3">
      <c r="A445" s="133">
        <v>2060203</v>
      </c>
      <c r="B445" s="134" t="s">
        <v>971</v>
      </c>
      <c r="C445" s="135"/>
    </row>
    <row r="446" s="121" customFormat="1" ht="18" customHeight="1" spans="1:3">
      <c r="A446" s="133">
        <v>2060204</v>
      </c>
      <c r="B446" s="134" t="s">
        <v>972</v>
      </c>
      <c r="C446" s="135"/>
    </row>
    <row r="447" s="121" customFormat="1" ht="18" customHeight="1" spans="1:3">
      <c r="A447" s="133">
        <v>2060205</v>
      </c>
      <c r="B447" s="134" t="s">
        <v>973</v>
      </c>
      <c r="C447" s="135"/>
    </row>
    <row r="448" s="121" customFormat="1" ht="18" customHeight="1" spans="1:3">
      <c r="A448" s="133">
        <v>2060206</v>
      </c>
      <c r="B448" s="134" t="s">
        <v>974</v>
      </c>
      <c r="C448" s="135"/>
    </row>
    <row r="449" s="121" customFormat="1" ht="18" customHeight="1" spans="1:3">
      <c r="A449" s="133">
        <v>2060207</v>
      </c>
      <c r="B449" s="134" t="s">
        <v>975</v>
      </c>
      <c r="C449" s="135"/>
    </row>
    <row r="450" s="121" customFormat="1" ht="18" customHeight="1" spans="1:3">
      <c r="A450" s="133">
        <v>2060208</v>
      </c>
      <c r="B450" s="134" t="s">
        <v>976</v>
      </c>
      <c r="C450" s="135"/>
    </row>
    <row r="451" s="121" customFormat="1" ht="18" customHeight="1" spans="1:3">
      <c r="A451" s="133">
        <v>2060299</v>
      </c>
      <c r="B451" s="134" t="s">
        <v>977</v>
      </c>
      <c r="C451" s="135"/>
    </row>
    <row r="452" s="121" customFormat="1" ht="18" customHeight="1" spans="1:3">
      <c r="A452" s="133">
        <v>20603</v>
      </c>
      <c r="B452" s="136" t="s">
        <v>978</v>
      </c>
      <c r="C452" s="137">
        <v>0</v>
      </c>
    </row>
    <row r="453" s="121" customFormat="1" ht="18" customHeight="1" spans="1:3">
      <c r="A453" s="133">
        <v>2060301</v>
      </c>
      <c r="B453" s="134" t="s">
        <v>970</v>
      </c>
      <c r="C453" s="135"/>
    </row>
    <row r="454" s="121" customFormat="1" ht="18" customHeight="1" spans="1:3">
      <c r="A454" s="133">
        <v>2060302</v>
      </c>
      <c r="B454" s="134" t="s">
        <v>979</v>
      </c>
      <c r="C454" s="135"/>
    </row>
    <row r="455" s="121" customFormat="1" ht="18" customHeight="1" spans="1:3">
      <c r="A455" s="138">
        <v>2060303</v>
      </c>
      <c r="B455" s="139" t="s">
        <v>980</v>
      </c>
      <c r="C455" s="140"/>
    </row>
    <row r="456" s="121" customFormat="1" ht="18" customHeight="1" spans="1:3">
      <c r="A456" s="133">
        <v>2060304</v>
      </c>
      <c r="B456" s="134" t="s">
        <v>981</v>
      </c>
      <c r="C456" s="135"/>
    </row>
    <row r="457" s="121" customFormat="1" ht="18" customHeight="1" spans="1:3">
      <c r="A457" s="133">
        <v>2060399</v>
      </c>
      <c r="B457" s="134" t="s">
        <v>982</v>
      </c>
      <c r="C457" s="135"/>
    </row>
    <row r="458" s="121" customFormat="1" ht="18" customHeight="1" spans="1:3">
      <c r="A458" s="133">
        <v>20604</v>
      </c>
      <c r="B458" s="136" t="s">
        <v>983</v>
      </c>
      <c r="C458" s="137">
        <v>8222</v>
      </c>
    </row>
    <row r="459" s="121" customFormat="1" ht="18" customHeight="1" spans="1:3">
      <c r="A459" s="133">
        <v>2060401</v>
      </c>
      <c r="B459" s="134" t="s">
        <v>970</v>
      </c>
      <c r="C459" s="135">
        <v>0</v>
      </c>
    </row>
    <row r="460" s="121" customFormat="1" ht="18" customHeight="1" spans="1:3">
      <c r="A460" s="133">
        <v>2060404</v>
      </c>
      <c r="B460" s="134" t="s">
        <v>984</v>
      </c>
      <c r="C460" s="135">
        <v>526</v>
      </c>
    </row>
    <row r="461" s="121" customFormat="1" ht="18" customHeight="1" spans="1:3">
      <c r="A461" s="133">
        <v>2060405</v>
      </c>
      <c r="B461" s="134" t="s">
        <v>985</v>
      </c>
      <c r="C461" s="135">
        <v>0</v>
      </c>
    </row>
    <row r="462" s="121" customFormat="1" ht="18" customHeight="1" spans="1:3">
      <c r="A462" s="133">
        <v>2060499</v>
      </c>
      <c r="B462" s="134" t="s">
        <v>986</v>
      </c>
      <c r="C462" s="135">
        <v>7696</v>
      </c>
    </row>
    <row r="463" s="121" customFormat="1" ht="18" customHeight="1" spans="1:3">
      <c r="A463" s="133">
        <v>20605</v>
      </c>
      <c r="B463" s="136" t="s">
        <v>987</v>
      </c>
      <c r="C463" s="137">
        <v>266</v>
      </c>
    </row>
    <row r="464" s="121" customFormat="1" ht="18" customHeight="1" spans="1:3">
      <c r="A464" s="133">
        <v>2060501</v>
      </c>
      <c r="B464" s="134" t="s">
        <v>970</v>
      </c>
      <c r="C464" s="135">
        <v>0</v>
      </c>
    </row>
    <row r="465" s="121" customFormat="1" ht="18" customHeight="1" spans="1:3">
      <c r="A465" s="133">
        <v>2060502</v>
      </c>
      <c r="B465" s="134" t="s">
        <v>988</v>
      </c>
      <c r="C465" s="135">
        <v>0</v>
      </c>
    </row>
    <row r="466" s="121" customFormat="1" ht="18" customHeight="1" spans="1:3">
      <c r="A466" s="133">
        <v>2060503</v>
      </c>
      <c r="B466" s="134" t="s">
        <v>989</v>
      </c>
      <c r="C466" s="135">
        <v>15</v>
      </c>
    </row>
    <row r="467" s="121" customFormat="1" ht="18" customHeight="1" spans="1:3">
      <c r="A467" s="133">
        <v>2060599</v>
      </c>
      <c r="B467" s="134" t="s">
        <v>990</v>
      </c>
      <c r="C467" s="135">
        <v>251</v>
      </c>
    </row>
    <row r="468" s="121" customFormat="1" ht="18" customHeight="1" spans="1:3">
      <c r="A468" s="133">
        <v>20606</v>
      </c>
      <c r="B468" s="136" t="s">
        <v>991</v>
      </c>
      <c r="C468" s="137">
        <v>0</v>
      </c>
    </row>
    <row r="469" s="121" customFormat="1" ht="18" customHeight="1" spans="1:3">
      <c r="A469" s="133">
        <v>2060601</v>
      </c>
      <c r="B469" s="134" t="s">
        <v>992</v>
      </c>
      <c r="C469" s="135"/>
    </row>
    <row r="470" s="121" customFormat="1" ht="18" customHeight="1" spans="1:3">
      <c r="A470" s="133">
        <v>2060602</v>
      </c>
      <c r="B470" s="134" t="s">
        <v>993</v>
      </c>
      <c r="C470" s="135"/>
    </row>
    <row r="471" s="121" customFormat="1" ht="18" customHeight="1" spans="1:3">
      <c r="A471" s="133">
        <v>2060603</v>
      </c>
      <c r="B471" s="134" t="s">
        <v>994</v>
      </c>
      <c r="C471" s="135"/>
    </row>
    <row r="472" s="121" customFormat="1" ht="18" customHeight="1" spans="1:3">
      <c r="A472" s="133">
        <v>2060699</v>
      </c>
      <c r="B472" s="134" t="s">
        <v>995</v>
      </c>
      <c r="C472" s="135"/>
    </row>
    <row r="473" s="121" customFormat="1" ht="18" customHeight="1" spans="1:3">
      <c r="A473" s="133">
        <v>20607</v>
      </c>
      <c r="B473" s="136" t="s">
        <v>996</v>
      </c>
      <c r="C473" s="137">
        <v>363.841359</v>
      </c>
    </row>
    <row r="474" s="121" customFormat="1" ht="18" customHeight="1" spans="1:3">
      <c r="A474" s="133">
        <v>2060701</v>
      </c>
      <c r="B474" s="134" t="s">
        <v>970</v>
      </c>
      <c r="C474" s="135">
        <v>122.841359</v>
      </c>
    </row>
    <row r="475" s="121" customFormat="1" ht="18" customHeight="1" spans="1:3">
      <c r="A475" s="133">
        <v>2060702</v>
      </c>
      <c r="B475" s="134" t="s">
        <v>997</v>
      </c>
      <c r="C475" s="135">
        <v>27</v>
      </c>
    </row>
    <row r="476" s="121" customFormat="1" ht="18" customHeight="1" spans="1:3">
      <c r="A476" s="133">
        <v>2060703</v>
      </c>
      <c r="B476" s="134" t="s">
        <v>998</v>
      </c>
      <c r="C476" s="135">
        <v>0</v>
      </c>
    </row>
    <row r="477" s="121" customFormat="1" ht="18" customHeight="1" spans="1:3">
      <c r="A477" s="133">
        <v>2060704</v>
      </c>
      <c r="B477" s="134" t="s">
        <v>999</v>
      </c>
      <c r="C477" s="135">
        <v>0</v>
      </c>
    </row>
    <row r="478" s="121" customFormat="1" ht="18" customHeight="1" spans="1:3">
      <c r="A478" s="133">
        <v>2060705</v>
      </c>
      <c r="B478" s="134" t="s">
        <v>1000</v>
      </c>
      <c r="C478" s="135">
        <v>20</v>
      </c>
    </row>
    <row r="479" s="121" customFormat="1" ht="18" customHeight="1" spans="1:3">
      <c r="A479" s="133">
        <v>2060799</v>
      </c>
      <c r="B479" s="134" t="s">
        <v>1001</v>
      </c>
      <c r="C479" s="135">
        <v>194</v>
      </c>
    </row>
    <row r="480" s="121" customFormat="1" ht="18" customHeight="1" spans="1:3">
      <c r="A480" s="133">
        <v>20608</v>
      </c>
      <c r="B480" s="136" t="s">
        <v>1002</v>
      </c>
      <c r="C480" s="137">
        <v>0</v>
      </c>
    </row>
    <row r="481" s="121" customFormat="1" ht="18" customHeight="1" spans="1:3">
      <c r="A481" s="133">
        <v>2060801</v>
      </c>
      <c r="B481" s="134" t="s">
        <v>1003</v>
      </c>
      <c r="C481" s="135"/>
    </row>
    <row r="482" s="121" customFormat="1" ht="18" customHeight="1" spans="1:3">
      <c r="A482" s="133">
        <v>2060802</v>
      </c>
      <c r="B482" s="134" t="s">
        <v>1004</v>
      </c>
      <c r="C482" s="135"/>
    </row>
    <row r="483" s="121" customFormat="1" ht="18" customHeight="1" spans="1:3">
      <c r="A483" s="133">
        <v>2060899</v>
      </c>
      <c r="B483" s="134" t="s">
        <v>1005</v>
      </c>
      <c r="C483" s="135"/>
    </row>
    <row r="484" s="121" customFormat="1" ht="18" customHeight="1" spans="1:3">
      <c r="A484" s="133">
        <v>20609</v>
      </c>
      <c r="B484" s="136" t="s">
        <v>1006</v>
      </c>
      <c r="C484" s="137">
        <v>850</v>
      </c>
    </row>
    <row r="485" s="121" customFormat="1" ht="18" customHeight="1" spans="1:3">
      <c r="A485" s="133">
        <v>2060901</v>
      </c>
      <c r="B485" s="134" t="s">
        <v>1007</v>
      </c>
      <c r="C485" s="135">
        <v>500</v>
      </c>
    </row>
    <row r="486" s="121" customFormat="1" ht="18" customHeight="1" spans="1:3">
      <c r="A486" s="133">
        <v>2060902</v>
      </c>
      <c r="B486" s="134" t="s">
        <v>1008</v>
      </c>
      <c r="C486" s="135">
        <v>350</v>
      </c>
    </row>
    <row r="487" s="121" customFormat="1" ht="18" customHeight="1" spans="1:3">
      <c r="A487" s="133">
        <v>2060999</v>
      </c>
      <c r="B487" s="134" t="s">
        <v>1009</v>
      </c>
      <c r="C487" s="135">
        <v>0</v>
      </c>
    </row>
    <row r="488" s="121" customFormat="1" ht="18" customHeight="1" spans="1:3">
      <c r="A488" s="133">
        <v>20699</v>
      </c>
      <c r="B488" s="136" t="s">
        <v>435</v>
      </c>
      <c r="C488" s="137">
        <v>3487</v>
      </c>
    </row>
    <row r="489" s="121" customFormat="1" ht="18" customHeight="1" spans="1:3">
      <c r="A489" s="133">
        <v>2069901</v>
      </c>
      <c r="B489" s="134" t="s">
        <v>1010</v>
      </c>
      <c r="C489" s="135">
        <v>0</v>
      </c>
    </row>
    <row r="490" s="121" customFormat="1" ht="18" customHeight="1" spans="1:3">
      <c r="A490" s="133">
        <v>2069902</v>
      </c>
      <c r="B490" s="134" t="s">
        <v>1011</v>
      </c>
      <c r="C490" s="135">
        <v>0</v>
      </c>
    </row>
    <row r="491" s="121" customFormat="1" ht="18" customHeight="1" spans="1:3">
      <c r="A491" s="133">
        <v>2069903</v>
      </c>
      <c r="B491" s="134" t="s">
        <v>1012</v>
      </c>
      <c r="C491" s="135">
        <v>0</v>
      </c>
    </row>
    <row r="492" s="121" customFormat="1" ht="18" customHeight="1" spans="1:3">
      <c r="A492" s="133">
        <v>2069999</v>
      </c>
      <c r="B492" s="134" t="s">
        <v>1013</v>
      </c>
      <c r="C492" s="135">
        <v>3487</v>
      </c>
    </row>
    <row r="493" s="121" customFormat="1" ht="18" customHeight="1" spans="1:3">
      <c r="A493" s="133">
        <v>207</v>
      </c>
      <c r="B493" s="136" t="s">
        <v>1014</v>
      </c>
      <c r="C493" s="137">
        <v>2001.17633</v>
      </c>
    </row>
    <row r="494" s="121" customFormat="1" ht="18" customHeight="1" spans="1:3">
      <c r="A494" s="133">
        <v>20701</v>
      </c>
      <c r="B494" s="136" t="s">
        <v>1015</v>
      </c>
      <c r="C494" s="137">
        <v>1416.17633</v>
      </c>
    </row>
    <row r="495" s="121" customFormat="1" ht="18" customHeight="1" spans="1:3">
      <c r="A495" s="133">
        <v>2070101</v>
      </c>
      <c r="B495" s="134" t="s">
        <v>965</v>
      </c>
      <c r="C495" s="135">
        <v>773.87633</v>
      </c>
    </row>
    <row r="496" s="121" customFormat="1" ht="18" customHeight="1" spans="1:3">
      <c r="A496" s="133">
        <v>2070102</v>
      </c>
      <c r="B496" s="134" t="s">
        <v>966</v>
      </c>
      <c r="C496" s="135">
        <v>3</v>
      </c>
    </row>
    <row r="497" s="121" customFormat="1" ht="18" customHeight="1" spans="1:3">
      <c r="A497" s="133">
        <v>2070103</v>
      </c>
      <c r="B497" s="134" t="s">
        <v>967</v>
      </c>
      <c r="C497" s="135">
        <v>0</v>
      </c>
    </row>
    <row r="498" s="121" customFormat="1" ht="18" customHeight="1" spans="1:3">
      <c r="A498" s="133">
        <v>2070104</v>
      </c>
      <c r="B498" s="134" t="s">
        <v>1016</v>
      </c>
      <c r="C498" s="135">
        <v>0</v>
      </c>
    </row>
    <row r="499" s="121" customFormat="1" ht="18" customHeight="1" spans="1:3">
      <c r="A499" s="133">
        <v>2070105</v>
      </c>
      <c r="B499" s="134" t="s">
        <v>1017</v>
      </c>
      <c r="C499" s="135">
        <v>0</v>
      </c>
    </row>
    <row r="500" s="121" customFormat="1" ht="18" customHeight="1" spans="1:3">
      <c r="A500" s="133">
        <v>2070106</v>
      </c>
      <c r="B500" s="134" t="s">
        <v>1018</v>
      </c>
      <c r="C500" s="135">
        <v>0</v>
      </c>
    </row>
    <row r="501" s="121" customFormat="1" ht="18" customHeight="1" spans="1:3">
      <c r="A501" s="133">
        <v>2070107</v>
      </c>
      <c r="B501" s="134" t="s">
        <v>1019</v>
      </c>
      <c r="C501" s="135">
        <v>0</v>
      </c>
    </row>
    <row r="502" s="121" customFormat="1" ht="18" customHeight="1" spans="1:3">
      <c r="A502" s="133">
        <v>2070108</v>
      </c>
      <c r="B502" s="134" t="s">
        <v>1020</v>
      </c>
      <c r="C502" s="135">
        <v>20</v>
      </c>
    </row>
    <row r="503" s="121" customFormat="1" ht="18" customHeight="1" spans="1:3">
      <c r="A503" s="133">
        <v>2070109</v>
      </c>
      <c r="B503" s="134" t="s">
        <v>1021</v>
      </c>
      <c r="C503" s="135">
        <v>50</v>
      </c>
    </row>
    <row r="504" s="121" customFormat="1" ht="18" customHeight="1" spans="1:3">
      <c r="A504" s="133">
        <v>2070110</v>
      </c>
      <c r="B504" s="134" t="s">
        <v>1022</v>
      </c>
      <c r="C504" s="135">
        <v>0</v>
      </c>
    </row>
    <row r="505" s="121" customFormat="1" ht="18" customHeight="1" spans="1:3">
      <c r="A505" s="133">
        <v>2070111</v>
      </c>
      <c r="B505" s="134" t="s">
        <v>1023</v>
      </c>
      <c r="C505" s="135">
        <v>0</v>
      </c>
    </row>
    <row r="506" s="121" customFormat="1" ht="18" customHeight="1" spans="1:3">
      <c r="A506" s="133">
        <v>2070112</v>
      </c>
      <c r="B506" s="134" t="s">
        <v>1024</v>
      </c>
      <c r="C506" s="135">
        <v>5</v>
      </c>
    </row>
    <row r="507" s="121" customFormat="1" ht="18" customHeight="1" spans="1:3">
      <c r="A507" s="133">
        <v>2070113</v>
      </c>
      <c r="B507" s="134" t="s">
        <v>1025</v>
      </c>
      <c r="C507" s="135">
        <v>10</v>
      </c>
    </row>
    <row r="508" s="121" customFormat="1" ht="18" customHeight="1" spans="1:3">
      <c r="A508" s="133">
        <v>2070114</v>
      </c>
      <c r="B508" s="134" t="s">
        <v>1026</v>
      </c>
      <c r="C508" s="135">
        <v>0</v>
      </c>
    </row>
    <row r="509" s="121" customFormat="1" ht="18" customHeight="1" spans="1:3">
      <c r="A509" s="133">
        <v>2070199</v>
      </c>
      <c r="B509" s="134" t="s">
        <v>1027</v>
      </c>
      <c r="C509" s="135">
        <v>554.3</v>
      </c>
    </row>
    <row r="510" s="121" customFormat="1" ht="18" customHeight="1" spans="1:3">
      <c r="A510" s="133">
        <v>20702</v>
      </c>
      <c r="B510" s="136" t="s">
        <v>1028</v>
      </c>
      <c r="C510" s="137">
        <v>120</v>
      </c>
    </row>
    <row r="511" s="121" customFormat="1" ht="18" customHeight="1" spans="1:3">
      <c r="A511" s="133">
        <v>2070201</v>
      </c>
      <c r="B511" s="134" t="s">
        <v>965</v>
      </c>
      <c r="C511" s="135">
        <v>0</v>
      </c>
    </row>
    <row r="512" s="121" customFormat="1" ht="18" customHeight="1" spans="1:3">
      <c r="A512" s="133">
        <v>2070202</v>
      </c>
      <c r="B512" s="134" t="s">
        <v>966</v>
      </c>
      <c r="C512" s="135">
        <v>0</v>
      </c>
    </row>
    <row r="513" s="121" customFormat="1" ht="18" customHeight="1" spans="1:3">
      <c r="A513" s="133">
        <v>2070203</v>
      </c>
      <c r="B513" s="134" t="s">
        <v>967</v>
      </c>
      <c r="C513" s="135">
        <v>0</v>
      </c>
    </row>
    <row r="514" s="121" customFormat="1" ht="18" customHeight="1" spans="1:3">
      <c r="A514" s="133">
        <v>2070204</v>
      </c>
      <c r="B514" s="134" t="s">
        <v>1029</v>
      </c>
      <c r="C514" s="135">
        <v>85</v>
      </c>
    </row>
    <row r="515" s="121" customFormat="1" ht="18" customHeight="1" spans="1:3">
      <c r="A515" s="133">
        <v>2070205</v>
      </c>
      <c r="B515" s="134" t="s">
        <v>1030</v>
      </c>
      <c r="C515" s="135">
        <v>0</v>
      </c>
    </row>
    <row r="516" s="121" customFormat="1" ht="18" customHeight="1" spans="1:3">
      <c r="A516" s="133">
        <v>2070206</v>
      </c>
      <c r="B516" s="134" t="s">
        <v>1031</v>
      </c>
      <c r="C516" s="135">
        <v>35</v>
      </c>
    </row>
    <row r="517" s="121" customFormat="1" ht="18" customHeight="1" spans="1:3">
      <c r="A517" s="133">
        <v>2070299</v>
      </c>
      <c r="B517" s="134" t="s">
        <v>1032</v>
      </c>
      <c r="C517" s="135">
        <v>0</v>
      </c>
    </row>
    <row r="518" s="121" customFormat="1" ht="18" customHeight="1" spans="1:3">
      <c r="A518" s="133">
        <v>20703</v>
      </c>
      <c r="B518" s="136" t="s">
        <v>1033</v>
      </c>
      <c r="C518" s="137">
        <v>255</v>
      </c>
    </row>
    <row r="519" s="121" customFormat="1" ht="18" customHeight="1" spans="1:3">
      <c r="A519" s="133">
        <v>2070301</v>
      </c>
      <c r="B519" s="134" t="s">
        <v>965</v>
      </c>
      <c r="C519" s="135">
        <v>0</v>
      </c>
    </row>
    <row r="520" s="121" customFormat="1" ht="18" customHeight="1" spans="1:3">
      <c r="A520" s="133">
        <v>2070302</v>
      </c>
      <c r="B520" s="134" t="s">
        <v>966</v>
      </c>
      <c r="C520" s="135">
        <v>0</v>
      </c>
    </row>
    <row r="521" s="121" customFormat="1" ht="18" customHeight="1" spans="1:3">
      <c r="A521" s="133">
        <v>2070303</v>
      </c>
      <c r="B521" s="134" t="s">
        <v>967</v>
      </c>
      <c r="C521" s="135">
        <v>0</v>
      </c>
    </row>
    <row r="522" s="121" customFormat="1" ht="18" customHeight="1" spans="1:3">
      <c r="A522" s="133">
        <v>2070304</v>
      </c>
      <c r="B522" s="134" t="s">
        <v>1034</v>
      </c>
      <c r="C522" s="135">
        <v>0</v>
      </c>
    </row>
    <row r="523" s="121" customFormat="1" ht="18" customHeight="1" spans="1:3">
      <c r="A523" s="133">
        <v>2070305</v>
      </c>
      <c r="B523" s="134" t="s">
        <v>1035</v>
      </c>
      <c r="C523" s="135">
        <v>50</v>
      </c>
    </row>
    <row r="524" s="121" customFormat="1" ht="18" customHeight="1" spans="1:3">
      <c r="A524" s="133">
        <v>2070306</v>
      </c>
      <c r="B524" s="134" t="s">
        <v>1036</v>
      </c>
      <c r="C524" s="135">
        <v>0</v>
      </c>
    </row>
    <row r="525" s="121" customFormat="1" ht="18" customHeight="1" spans="1:3">
      <c r="A525" s="133">
        <v>2070307</v>
      </c>
      <c r="B525" s="134" t="s">
        <v>1037</v>
      </c>
      <c r="C525" s="135">
        <v>14</v>
      </c>
    </row>
    <row r="526" s="121" customFormat="1" ht="18" customHeight="1" spans="1:3">
      <c r="A526" s="133">
        <v>2070308</v>
      </c>
      <c r="B526" s="134" t="s">
        <v>1038</v>
      </c>
      <c r="C526" s="135">
        <v>79</v>
      </c>
    </row>
    <row r="527" s="121" customFormat="1" ht="18" customHeight="1" spans="1:3">
      <c r="A527" s="133">
        <v>2070309</v>
      </c>
      <c r="B527" s="134" t="s">
        <v>1039</v>
      </c>
      <c r="C527" s="135">
        <v>0</v>
      </c>
    </row>
    <row r="528" s="121" customFormat="1" ht="18" customHeight="1" spans="1:3">
      <c r="A528" s="133">
        <v>2070399</v>
      </c>
      <c r="B528" s="134" t="s">
        <v>1040</v>
      </c>
      <c r="C528" s="135">
        <v>112</v>
      </c>
    </row>
    <row r="529" s="121" customFormat="1" ht="18" customHeight="1" spans="1:3">
      <c r="A529" s="133">
        <v>20706</v>
      </c>
      <c r="B529" s="136" t="s">
        <v>1041</v>
      </c>
      <c r="C529" s="137">
        <v>10</v>
      </c>
    </row>
    <row r="530" s="121" customFormat="1" ht="18" customHeight="1" spans="1:3">
      <c r="A530" s="133">
        <v>2070601</v>
      </c>
      <c r="B530" s="134" t="s">
        <v>965</v>
      </c>
      <c r="C530" s="135">
        <v>0</v>
      </c>
    </row>
    <row r="531" s="121" customFormat="1" ht="18" customHeight="1" spans="1:3">
      <c r="A531" s="133">
        <v>2070602</v>
      </c>
      <c r="B531" s="134" t="s">
        <v>966</v>
      </c>
      <c r="C531" s="135">
        <v>0</v>
      </c>
    </row>
    <row r="532" s="121" customFormat="1" ht="18" customHeight="1" spans="1:3">
      <c r="A532" s="133">
        <v>2070603</v>
      </c>
      <c r="B532" s="134" t="s">
        <v>967</v>
      </c>
      <c r="C532" s="135">
        <v>0</v>
      </c>
    </row>
    <row r="533" s="121" customFormat="1" ht="18" customHeight="1" spans="1:3">
      <c r="A533" s="133">
        <v>2070604</v>
      </c>
      <c r="B533" s="134" t="s">
        <v>1042</v>
      </c>
      <c r="C533" s="135">
        <v>0</v>
      </c>
    </row>
    <row r="534" s="121" customFormat="1" ht="18" customHeight="1" spans="1:3">
      <c r="A534" s="133">
        <v>2070605</v>
      </c>
      <c r="B534" s="134" t="s">
        <v>1043</v>
      </c>
      <c r="C534" s="135">
        <v>0</v>
      </c>
    </row>
    <row r="535" s="121" customFormat="1" ht="18" customHeight="1" spans="1:3">
      <c r="A535" s="133">
        <v>2070606</v>
      </c>
      <c r="B535" s="134" t="s">
        <v>1044</v>
      </c>
      <c r="C535" s="135">
        <v>10</v>
      </c>
    </row>
    <row r="536" s="121" customFormat="1" ht="18" customHeight="1" spans="1:3">
      <c r="A536" s="133">
        <v>2070607</v>
      </c>
      <c r="B536" s="134" t="s">
        <v>1045</v>
      </c>
      <c r="C536" s="135">
        <v>0</v>
      </c>
    </row>
    <row r="537" s="121" customFormat="1" ht="18" customHeight="1" spans="1:3">
      <c r="A537" s="133">
        <v>2070699</v>
      </c>
      <c r="B537" s="134" t="s">
        <v>1046</v>
      </c>
      <c r="C537" s="135">
        <v>0</v>
      </c>
    </row>
    <row r="538" s="121" customFormat="1" ht="18" customHeight="1" spans="1:3">
      <c r="A538" s="133">
        <v>20708</v>
      </c>
      <c r="B538" s="136" t="s">
        <v>1047</v>
      </c>
      <c r="C538" s="137">
        <v>0</v>
      </c>
    </row>
    <row r="539" s="121" customFormat="1" ht="18" customHeight="1" spans="1:3">
      <c r="A539" s="133">
        <v>2070801</v>
      </c>
      <c r="B539" s="134" t="s">
        <v>965</v>
      </c>
      <c r="C539" s="135"/>
    </row>
    <row r="540" s="121" customFormat="1" ht="18" customHeight="1" spans="1:3">
      <c r="A540" s="133">
        <v>2070802</v>
      </c>
      <c r="B540" s="134" t="s">
        <v>966</v>
      </c>
      <c r="C540" s="135"/>
    </row>
    <row r="541" s="121" customFormat="1" ht="18" customHeight="1" spans="1:3">
      <c r="A541" s="133">
        <v>2070803</v>
      </c>
      <c r="B541" s="134" t="s">
        <v>967</v>
      </c>
      <c r="C541" s="135"/>
    </row>
    <row r="542" s="121" customFormat="1" ht="18" customHeight="1" spans="1:3">
      <c r="A542" s="133">
        <v>2070806</v>
      </c>
      <c r="B542" s="134" t="s">
        <v>1048</v>
      </c>
      <c r="C542" s="135"/>
    </row>
    <row r="543" s="121" customFormat="1" ht="18" customHeight="1" spans="1:3">
      <c r="A543" s="133">
        <v>2070807</v>
      </c>
      <c r="B543" s="134" t="s">
        <v>1049</v>
      </c>
      <c r="C543" s="135"/>
    </row>
    <row r="544" s="121" customFormat="1" ht="18" customHeight="1" spans="1:3">
      <c r="A544" s="133">
        <v>2070808</v>
      </c>
      <c r="B544" s="134" t="s">
        <v>1050</v>
      </c>
      <c r="C544" s="135"/>
    </row>
    <row r="545" s="121" customFormat="1" ht="18" customHeight="1" spans="1:3">
      <c r="A545" s="133">
        <v>2070899</v>
      </c>
      <c r="B545" s="134" t="s">
        <v>1051</v>
      </c>
      <c r="C545" s="135"/>
    </row>
    <row r="546" s="121" customFormat="1" ht="18" customHeight="1" spans="1:3">
      <c r="A546" s="133">
        <v>20799</v>
      </c>
      <c r="B546" s="136" t="s">
        <v>474</v>
      </c>
      <c r="C546" s="137">
        <v>200</v>
      </c>
    </row>
    <row r="547" s="121" customFormat="1" ht="18" customHeight="1" spans="1:3">
      <c r="A547" s="133">
        <v>2079902</v>
      </c>
      <c r="B547" s="134" t="s">
        <v>1052</v>
      </c>
      <c r="C547" s="135">
        <v>2</v>
      </c>
    </row>
    <row r="548" s="121" customFormat="1" ht="18" customHeight="1" spans="1:3">
      <c r="A548" s="133">
        <v>2079903</v>
      </c>
      <c r="B548" s="134" t="s">
        <v>1053</v>
      </c>
      <c r="C548" s="135">
        <v>82</v>
      </c>
    </row>
    <row r="549" s="121" customFormat="1" ht="18" customHeight="1" spans="1:3">
      <c r="A549" s="133">
        <v>2079999</v>
      </c>
      <c r="B549" s="134" t="s">
        <v>1054</v>
      </c>
      <c r="C549" s="135">
        <v>116</v>
      </c>
    </row>
    <row r="550" s="121" customFormat="1" ht="18" customHeight="1" spans="1:3">
      <c r="A550" s="133">
        <v>208</v>
      </c>
      <c r="B550" s="136" t="s">
        <v>1055</v>
      </c>
      <c r="C550" s="137">
        <v>94474.715827</v>
      </c>
    </row>
    <row r="551" s="121" customFormat="1" ht="18" customHeight="1" spans="1:3">
      <c r="A551" s="133">
        <v>20801</v>
      </c>
      <c r="B551" s="136" t="s">
        <v>1056</v>
      </c>
      <c r="C551" s="137">
        <v>6126.263062</v>
      </c>
    </row>
    <row r="552" s="121" customFormat="1" ht="18" customHeight="1" spans="1:3">
      <c r="A552" s="133">
        <v>2080101</v>
      </c>
      <c r="B552" s="134" t="s">
        <v>965</v>
      </c>
      <c r="C552" s="135">
        <v>1741.673062</v>
      </c>
    </row>
    <row r="553" s="121" customFormat="1" ht="18" customHeight="1" spans="1:3">
      <c r="A553" s="133">
        <v>2080102</v>
      </c>
      <c r="B553" s="134" t="s">
        <v>966</v>
      </c>
      <c r="C553" s="135">
        <v>302</v>
      </c>
    </row>
    <row r="554" s="121" customFormat="1" ht="18" customHeight="1" spans="1:3">
      <c r="A554" s="133">
        <v>2080103</v>
      </c>
      <c r="B554" s="134" t="s">
        <v>967</v>
      </c>
      <c r="C554" s="135">
        <v>0</v>
      </c>
    </row>
    <row r="555" s="121" customFormat="1" ht="18" customHeight="1" spans="1:3">
      <c r="A555" s="133">
        <v>2080104</v>
      </c>
      <c r="B555" s="134" t="s">
        <v>1057</v>
      </c>
      <c r="C555" s="135">
        <v>0</v>
      </c>
    </row>
    <row r="556" s="121" customFormat="1" ht="18" customHeight="1" spans="1:3">
      <c r="A556" s="133">
        <v>2080105</v>
      </c>
      <c r="B556" s="134" t="s">
        <v>1058</v>
      </c>
      <c r="C556" s="135">
        <v>0</v>
      </c>
    </row>
    <row r="557" s="121" customFormat="1" ht="18" customHeight="1" spans="1:3">
      <c r="A557" s="133">
        <v>2080106</v>
      </c>
      <c r="B557" s="134" t="s">
        <v>1059</v>
      </c>
      <c r="C557" s="135">
        <v>0</v>
      </c>
    </row>
    <row r="558" s="121" customFormat="1" ht="18" customHeight="1" spans="1:3">
      <c r="A558" s="133">
        <v>2080107</v>
      </c>
      <c r="B558" s="134" t="s">
        <v>1060</v>
      </c>
      <c r="C558" s="135">
        <v>3</v>
      </c>
    </row>
    <row r="559" s="121" customFormat="1" ht="18" customHeight="1" spans="1:3">
      <c r="A559" s="133">
        <v>2080108</v>
      </c>
      <c r="B559" s="134" t="s">
        <v>1061</v>
      </c>
      <c r="C559" s="135">
        <v>0</v>
      </c>
    </row>
    <row r="560" s="121" customFormat="1" ht="18" customHeight="1" spans="1:3">
      <c r="A560" s="133">
        <v>2080109</v>
      </c>
      <c r="B560" s="134" t="s">
        <v>1062</v>
      </c>
      <c r="C560" s="135">
        <v>31.49</v>
      </c>
    </row>
    <row r="561" s="121" customFormat="1" ht="18" customHeight="1" spans="1:3">
      <c r="A561" s="133">
        <v>2080110</v>
      </c>
      <c r="B561" s="134" t="s">
        <v>1063</v>
      </c>
      <c r="C561" s="135">
        <v>15</v>
      </c>
    </row>
    <row r="562" s="121" customFormat="1" ht="18" customHeight="1" spans="1:3">
      <c r="A562" s="133">
        <v>2080111</v>
      </c>
      <c r="B562" s="134" t="s">
        <v>1064</v>
      </c>
      <c r="C562" s="135">
        <v>0</v>
      </c>
    </row>
    <row r="563" s="121" customFormat="1" ht="18" customHeight="1" spans="1:3">
      <c r="A563" s="133">
        <v>2080112</v>
      </c>
      <c r="B563" s="134" t="s">
        <v>1065</v>
      </c>
      <c r="C563" s="135">
        <v>50</v>
      </c>
    </row>
    <row r="564" s="121" customFormat="1" ht="18" customHeight="1" spans="1:3">
      <c r="A564" s="133">
        <v>2080113</v>
      </c>
      <c r="B564" s="134" t="s">
        <v>1066</v>
      </c>
      <c r="C564" s="135">
        <v>0</v>
      </c>
    </row>
    <row r="565" s="121" customFormat="1" ht="18" customHeight="1" spans="1:3">
      <c r="A565" s="133">
        <v>2080114</v>
      </c>
      <c r="B565" s="134" t="s">
        <v>1067</v>
      </c>
      <c r="C565" s="135">
        <v>0</v>
      </c>
    </row>
    <row r="566" s="121" customFormat="1" ht="18" customHeight="1" spans="1:3">
      <c r="A566" s="133">
        <v>2080115</v>
      </c>
      <c r="B566" s="134" t="s">
        <v>1068</v>
      </c>
      <c r="C566" s="135">
        <v>28</v>
      </c>
    </row>
    <row r="567" s="121" customFormat="1" ht="18" customHeight="1" spans="1:3">
      <c r="A567" s="133">
        <v>2080116</v>
      </c>
      <c r="B567" s="134" t="s">
        <v>1069</v>
      </c>
      <c r="C567" s="135">
        <v>0</v>
      </c>
    </row>
    <row r="568" s="121" customFormat="1" ht="18" customHeight="1" spans="1:3">
      <c r="A568" s="133">
        <v>2080150</v>
      </c>
      <c r="B568" s="134" t="s">
        <v>1070</v>
      </c>
      <c r="C568" s="135">
        <v>0</v>
      </c>
    </row>
    <row r="569" s="121" customFormat="1" ht="18" customHeight="1" spans="1:3">
      <c r="A569" s="133">
        <v>2080199</v>
      </c>
      <c r="B569" s="134" t="s">
        <v>1071</v>
      </c>
      <c r="C569" s="135">
        <v>3955.1</v>
      </c>
    </row>
    <row r="570" s="121" customFormat="1" ht="18" customHeight="1" spans="1:3">
      <c r="A570" s="133">
        <v>20802</v>
      </c>
      <c r="B570" s="136" t="s">
        <v>1072</v>
      </c>
      <c r="C570" s="137">
        <v>22575.077858</v>
      </c>
    </row>
    <row r="571" s="121" customFormat="1" ht="18" customHeight="1" spans="1:3">
      <c r="A571" s="133">
        <v>2080201</v>
      </c>
      <c r="B571" s="134" t="s">
        <v>965</v>
      </c>
      <c r="C571" s="135">
        <v>1009.077858</v>
      </c>
    </row>
    <row r="572" s="121" customFormat="1" ht="18" customHeight="1" spans="1:3">
      <c r="A572" s="133">
        <v>2080202</v>
      </c>
      <c r="B572" s="134" t="s">
        <v>966</v>
      </c>
      <c r="C572" s="135">
        <v>186</v>
      </c>
    </row>
    <row r="573" s="121" customFormat="1" ht="18" customHeight="1" spans="1:3">
      <c r="A573" s="133">
        <v>2080203</v>
      </c>
      <c r="B573" s="134" t="s">
        <v>967</v>
      </c>
      <c r="C573" s="135">
        <v>0</v>
      </c>
    </row>
    <row r="574" s="121" customFormat="1" ht="18" customHeight="1" spans="1:3">
      <c r="A574" s="133">
        <v>2080206</v>
      </c>
      <c r="B574" s="134" t="s">
        <v>1073</v>
      </c>
      <c r="C574" s="135">
        <v>124</v>
      </c>
    </row>
    <row r="575" s="121" customFormat="1" ht="18" customHeight="1" spans="1:3">
      <c r="A575" s="133">
        <v>2080207</v>
      </c>
      <c r="B575" s="134" t="s">
        <v>1074</v>
      </c>
      <c r="C575" s="135">
        <v>2</v>
      </c>
    </row>
    <row r="576" s="121" customFormat="1" ht="18" customHeight="1" spans="1:3">
      <c r="A576" s="133">
        <v>2080208</v>
      </c>
      <c r="B576" s="134" t="s">
        <v>1075</v>
      </c>
      <c r="C576" s="135">
        <v>21234</v>
      </c>
    </row>
    <row r="577" s="121" customFormat="1" ht="18" customHeight="1" spans="1:3">
      <c r="A577" s="133">
        <v>2080299</v>
      </c>
      <c r="B577" s="134" t="s">
        <v>1076</v>
      </c>
      <c r="C577" s="135">
        <v>20</v>
      </c>
    </row>
    <row r="578" s="121" customFormat="1" ht="18" customHeight="1" spans="1:3">
      <c r="A578" s="133">
        <v>20804</v>
      </c>
      <c r="B578" s="136" t="s">
        <v>1077</v>
      </c>
      <c r="C578" s="137">
        <v>0</v>
      </c>
    </row>
    <row r="579" s="121" customFormat="1" ht="18" customHeight="1" spans="1:3">
      <c r="A579" s="133">
        <v>2080402</v>
      </c>
      <c r="B579" s="134" t="s">
        <v>1078</v>
      </c>
      <c r="C579" s="135"/>
    </row>
    <row r="580" s="121" customFormat="1" ht="18" customHeight="1" spans="1:3">
      <c r="A580" s="133">
        <v>20805</v>
      </c>
      <c r="B580" s="136" t="s">
        <v>1079</v>
      </c>
      <c r="C580" s="137">
        <v>26806.616372</v>
      </c>
    </row>
    <row r="581" s="121" customFormat="1" ht="18" customHeight="1" spans="1:3">
      <c r="A581" s="133">
        <v>2080501</v>
      </c>
      <c r="B581" s="134" t="s">
        <v>1080</v>
      </c>
      <c r="C581" s="135">
        <v>0</v>
      </c>
    </row>
    <row r="582" s="121" customFormat="1" ht="18" customHeight="1" spans="1:3">
      <c r="A582" s="133">
        <v>2080502</v>
      </c>
      <c r="B582" s="134" t="s">
        <v>1081</v>
      </c>
      <c r="C582" s="135">
        <v>0</v>
      </c>
    </row>
    <row r="583" s="121" customFormat="1" ht="18" customHeight="1" spans="1:3">
      <c r="A583" s="133">
        <v>2080503</v>
      </c>
      <c r="B583" s="134" t="s">
        <v>1082</v>
      </c>
      <c r="C583" s="135">
        <v>0</v>
      </c>
    </row>
    <row r="584" s="121" customFormat="1" ht="18" customHeight="1" spans="1:3">
      <c r="A584" s="133">
        <v>2080505</v>
      </c>
      <c r="B584" s="134" t="s">
        <v>1083</v>
      </c>
      <c r="C584" s="135">
        <v>12626.865431</v>
      </c>
    </row>
    <row r="585" s="121" customFormat="1" ht="18" customHeight="1" spans="1:3">
      <c r="A585" s="133">
        <v>2080506</v>
      </c>
      <c r="B585" s="134" t="s">
        <v>1084</v>
      </c>
      <c r="C585" s="135">
        <v>5450.750941</v>
      </c>
    </row>
    <row r="586" s="121" customFormat="1" ht="18" customHeight="1" spans="1:3">
      <c r="A586" s="133">
        <v>2080507</v>
      </c>
      <c r="B586" s="134" t="s">
        <v>1085</v>
      </c>
      <c r="C586" s="135">
        <v>8729</v>
      </c>
    </row>
    <row r="587" s="121" customFormat="1" ht="18" customHeight="1" spans="1:3">
      <c r="A587" s="133">
        <v>2080508</v>
      </c>
      <c r="B587" s="134" t="s">
        <v>1086</v>
      </c>
      <c r="C587" s="135">
        <v>0</v>
      </c>
    </row>
    <row r="588" s="121" customFormat="1" ht="18" customHeight="1" spans="1:3">
      <c r="A588" s="133">
        <v>2080599</v>
      </c>
      <c r="B588" s="134" t="s">
        <v>1087</v>
      </c>
      <c r="C588" s="135">
        <v>0</v>
      </c>
    </row>
    <row r="589" s="121" customFormat="1" ht="18" customHeight="1" spans="1:3">
      <c r="A589" s="133">
        <v>20806</v>
      </c>
      <c r="B589" s="136" t="s">
        <v>1088</v>
      </c>
      <c r="C589" s="137">
        <v>0</v>
      </c>
    </row>
    <row r="590" s="121" customFormat="1" ht="18" customHeight="1" spans="1:3">
      <c r="A590" s="133">
        <v>2080601</v>
      </c>
      <c r="B590" s="134" t="s">
        <v>1089</v>
      </c>
      <c r="C590" s="135"/>
    </row>
    <row r="591" s="121" customFormat="1" ht="18" customHeight="1" spans="1:3">
      <c r="A591" s="133">
        <v>2080602</v>
      </c>
      <c r="B591" s="134" t="s">
        <v>1090</v>
      </c>
      <c r="C591" s="135"/>
    </row>
    <row r="592" s="121" customFormat="1" ht="18" customHeight="1" spans="1:3">
      <c r="A592" s="133">
        <v>2080699</v>
      </c>
      <c r="B592" s="134" t="s">
        <v>1091</v>
      </c>
      <c r="C592" s="135"/>
    </row>
    <row r="593" s="121" customFormat="1" ht="18" customHeight="1" spans="1:3">
      <c r="A593" s="133">
        <v>20807</v>
      </c>
      <c r="B593" s="136" t="s">
        <v>1092</v>
      </c>
      <c r="C593" s="137">
        <v>1029</v>
      </c>
    </row>
    <row r="594" s="121" customFormat="1" ht="18" customHeight="1" spans="1:3">
      <c r="A594" s="133">
        <v>2080701</v>
      </c>
      <c r="B594" s="134" t="s">
        <v>1093</v>
      </c>
      <c r="C594" s="135">
        <v>65</v>
      </c>
    </row>
    <row r="595" s="121" customFormat="1" ht="18" customHeight="1" spans="1:3">
      <c r="A595" s="133">
        <v>2080702</v>
      </c>
      <c r="B595" s="134" t="s">
        <v>1094</v>
      </c>
      <c r="C595" s="135">
        <v>0</v>
      </c>
    </row>
    <row r="596" s="121" customFormat="1" ht="18" customHeight="1" spans="1:3">
      <c r="A596" s="133">
        <v>2080704</v>
      </c>
      <c r="B596" s="134" t="s">
        <v>1095</v>
      </c>
      <c r="C596" s="135">
        <v>0</v>
      </c>
    </row>
    <row r="597" s="121" customFormat="1" ht="18" customHeight="1" spans="1:3">
      <c r="A597" s="133">
        <v>2080705</v>
      </c>
      <c r="B597" s="134" t="s">
        <v>1096</v>
      </c>
      <c r="C597" s="135">
        <v>0</v>
      </c>
    </row>
    <row r="598" s="121" customFormat="1" ht="18" customHeight="1" spans="1:3">
      <c r="A598" s="133">
        <v>2080709</v>
      </c>
      <c r="B598" s="134" t="s">
        <v>1097</v>
      </c>
      <c r="C598" s="135">
        <v>0</v>
      </c>
    </row>
    <row r="599" s="121" customFormat="1" ht="18" customHeight="1" spans="1:3">
      <c r="A599" s="133">
        <v>2080711</v>
      </c>
      <c r="B599" s="134" t="s">
        <v>1098</v>
      </c>
      <c r="C599" s="135">
        <v>0</v>
      </c>
    </row>
    <row r="600" s="121" customFormat="1" ht="18" customHeight="1" spans="1:3">
      <c r="A600" s="133">
        <v>2080712</v>
      </c>
      <c r="B600" s="134" t="s">
        <v>1099</v>
      </c>
      <c r="C600" s="135">
        <v>0</v>
      </c>
    </row>
    <row r="601" s="121" customFormat="1" ht="18" customHeight="1" spans="1:3">
      <c r="A601" s="133">
        <v>2080713</v>
      </c>
      <c r="B601" s="134" t="s">
        <v>1100</v>
      </c>
      <c r="C601" s="135">
        <v>0</v>
      </c>
    </row>
    <row r="602" s="121" customFormat="1" ht="18" customHeight="1" spans="1:3">
      <c r="A602" s="133">
        <v>2080799</v>
      </c>
      <c r="B602" s="134" t="s">
        <v>1101</v>
      </c>
      <c r="C602" s="135">
        <v>964</v>
      </c>
    </row>
    <row r="603" s="121" customFormat="1" ht="18" customHeight="1" spans="1:3">
      <c r="A603" s="133">
        <v>20808</v>
      </c>
      <c r="B603" s="136" t="s">
        <v>1102</v>
      </c>
      <c r="C603" s="137">
        <v>4774</v>
      </c>
    </row>
    <row r="604" s="121" customFormat="1" ht="18" customHeight="1" spans="1:3">
      <c r="A604" s="133">
        <v>2080801</v>
      </c>
      <c r="B604" s="134" t="s">
        <v>1103</v>
      </c>
      <c r="C604" s="135">
        <v>1000</v>
      </c>
    </row>
    <row r="605" s="121" customFormat="1" ht="18" customHeight="1" spans="1:3">
      <c r="A605" s="133">
        <v>2080802</v>
      </c>
      <c r="B605" s="134" t="s">
        <v>1104</v>
      </c>
      <c r="C605" s="135">
        <v>199</v>
      </c>
    </row>
    <row r="606" s="121" customFormat="1" ht="18" customHeight="1" spans="1:3">
      <c r="A606" s="133">
        <v>2080803</v>
      </c>
      <c r="B606" s="134" t="s">
        <v>1105</v>
      </c>
      <c r="C606" s="135">
        <v>300</v>
      </c>
    </row>
    <row r="607" s="121" customFormat="1" ht="18" customHeight="1" spans="1:3">
      <c r="A607" s="133">
        <v>2080805</v>
      </c>
      <c r="B607" s="134" t="s">
        <v>1106</v>
      </c>
      <c r="C607" s="135">
        <v>2779</v>
      </c>
    </row>
    <row r="608" s="121" customFormat="1" ht="18" customHeight="1" spans="1:3">
      <c r="A608" s="133">
        <v>2080806</v>
      </c>
      <c r="B608" s="134" t="s">
        <v>1107</v>
      </c>
      <c r="C608" s="135">
        <v>0</v>
      </c>
    </row>
    <row r="609" s="121" customFormat="1" ht="18" customHeight="1" spans="1:3">
      <c r="A609" s="133">
        <v>2080807</v>
      </c>
      <c r="B609" s="134" t="s">
        <v>1108</v>
      </c>
      <c r="C609" s="135">
        <v>0</v>
      </c>
    </row>
    <row r="610" s="121" customFormat="1" ht="18" customHeight="1" spans="1:3">
      <c r="A610" s="133">
        <v>2080808</v>
      </c>
      <c r="B610" s="134" t="s">
        <v>1109</v>
      </c>
      <c r="C610" s="135">
        <v>0</v>
      </c>
    </row>
    <row r="611" s="121" customFormat="1" ht="18" customHeight="1" spans="1:3">
      <c r="A611" s="133">
        <v>2080899</v>
      </c>
      <c r="B611" s="134" t="s">
        <v>1110</v>
      </c>
      <c r="C611" s="135">
        <v>496</v>
      </c>
    </row>
    <row r="612" s="121" customFormat="1" ht="18" customHeight="1" spans="1:3">
      <c r="A612" s="133">
        <v>20809</v>
      </c>
      <c r="B612" s="136" t="s">
        <v>1111</v>
      </c>
      <c r="C612" s="137">
        <v>6393.26</v>
      </c>
    </row>
    <row r="613" s="121" customFormat="1" ht="18" customHeight="1" spans="1:3">
      <c r="A613" s="133">
        <v>2080901</v>
      </c>
      <c r="B613" s="134" t="s">
        <v>1112</v>
      </c>
      <c r="C613" s="141">
        <v>1604</v>
      </c>
    </row>
    <row r="614" s="121" customFormat="1" ht="18" customHeight="1" spans="1:3">
      <c r="A614" s="133">
        <v>2080902</v>
      </c>
      <c r="B614" s="134" t="s">
        <v>1113</v>
      </c>
      <c r="C614" s="141">
        <v>3844</v>
      </c>
    </row>
    <row r="615" s="121" customFormat="1" ht="18" customHeight="1" spans="1:3">
      <c r="A615" s="133">
        <v>2080903</v>
      </c>
      <c r="B615" s="134" t="s">
        <v>1114</v>
      </c>
      <c r="C615" s="141">
        <v>58</v>
      </c>
    </row>
    <row r="616" s="121" customFormat="1" ht="18" customHeight="1" spans="1:3">
      <c r="A616" s="133">
        <v>2080904</v>
      </c>
      <c r="B616" s="134" t="s">
        <v>1115</v>
      </c>
      <c r="C616" s="141">
        <v>0</v>
      </c>
    </row>
    <row r="617" s="121" customFormat="1" ht="18" customHeight="1" spans="1:3">
      <c r="A617" s="133">
        <v>2080905</v>
      </c>
      <c r="B617" s="134" t="s">
        <v>1116</v>
      </c>
      <c r="C617" s="141">
        <v>112.26</v>
      </c>
    </row>
    <row r="618" s="121" customFormat="1" ht="18" customHeight="1" spans="1:3">
      <c r="A618" s="133">
        <v>2080999</v>
      </c>
      <c r="B618" s="134" t="s">
        <v>1117</v>
      </c>
      <c r="C618" s="141">
        <v>775</v>
      </c>
    </row>
    <row r="619" s="121" customFormat="1" ht="18" customHeight="1" spans="1:3">
      <c r="A619" s="133">
        <v>20810</v>
      </c>
      <c r="B619" s="136" t="s">
        <v>1118</v>
      </c>
      <c r="C619" s="137">
        <v>5204</v>
      </c>
    </row>
    <row r="620" s="121" customFormat="1" ht="18" customHeight="1" spans="1:3">
      <c r="A620" s="133">
        <v>2081001</v>
      </c>
      <c r="B620" s="134" t="s">
        <v>1119</v>
      </c>
      <c r="C620" s="135">
        <v>171</v>
      </c>
    </row>
    <row r="621" s="121" customFormat="1" ht="18" customHeight="1" spans="1:3">
      <c r="A621" s="133">
        <v>2081002</v>
      </c>
      <c r="B621" s="134" t="s">
        <v>1120</v>
      </c>
      <c r="C621" s="135">
        <v>4533</v>
      </c>
    </row>
    <row r="622" s="121" customFormat="1" ht="18" customHeight="1" spans="1:3">
      <c r="A622" s="133">
        <v>2081003</v>
      </c>
      <c r="B622" s="134" t="s">
        <v>1121</v>
      </c>
      <c r="C622" s="135">
        <v>0</v>
      </c>
    </row>
    <row r="623" s="121" customFormat="1" ht="18" customHeight="1" spans="1:3">
      <c r="A623" s="133">
        <v>2081004</v>
      </c>
      <c r="B623" s="134" t="s">
        <v>1122</v>
      </c>
      <c r="C623" s="135">
        <v>100</v>
      </c>
    </row>
    <row r="624" s="121" customFormat="1" ht="18" customHeight="1" spans="1:3">
      <c r="A624" s="133">
        <v>2081005</v>
      </c>
      <c r="B624" s="134" t="s">
        <v>1123</v>
      </c>
      <c r="C624" s="135">
        <v>0</v>
      </c>
    </row>
    <row r="625" s="121" customFormat="1" ht="18" customHeight="1" spans="1:3">
      <c r="A625" s="133">
        <v>2081006</v>
      </c>
      <c r="B625" s="134" t="s">
        <v>1124</v>
      </c>
      <c r="C625" s="135">
        <v>400</v>
      </c>
    </row>
    <row r="626" s="121" customFormat="1" ht="18" customHeight="1" spans="1:3">
      <c r="A626" s="133">
        <v>2081099</v>
      </c>
      <c r="B626" s="134" t="s">
        <v>1125</v>
      </c>
      <c r="C626" s="135">
        <v>0</v>
      </c>
    </row>
    <row r="627" s="121" customFormat="1" ht="18" customHeight="1" spans="1:3">
      <c r="A627" s="133">
        <v>20811</v>
      </c>
      <c r="B627" s="136" t="s">
        <v>1126</v>
      </c>
      <c r="C627" s="137">
        <v>3119</v>
      </c>
    </row>
    <row r="628" s="121" customFormat="1" ht="18" customHeight="1" spans="1:3">
      <c r="A628" s="133">
        <v>2081101</v>
      </c>
      <c r="B628" s="134" t="s">
        <v>965</v>
      </c>
      <c r="C628" s="135">
        <v>276</v>
      </c>
    </row>
    <row r="629" s="121" customFormat="1" ht="18" customHeight="1" spans="1:3">
      <c r="A629" s="133">
        <v>2081102</v>
      </c>
      <c r="B629" s="134" t="s">
        <v>966</v>
      </c>
      <c r="C629" s="135">
        <v>0</v>
      </c>
    </row>
    <row r="630" s="121" customFormat="1" ht="18" customHeight="1" spans="1:3">
      <c r="A630" s="133">
        <v>2081103</v>
      </c>
      <c r="B630" s="134" t="s">
        <v>967</v>
      </c>
      <c r="C630" s="135">
        <v>0</v>
      </c>
    </row>
    <row r="631" s="121" customFormat="1" ht="18" customHeight="1" spans="1:3">
      <c r="A631" s="133">
        <v>2081104</v>
      </c>
      <c r="B631" s="134" t="s">
        <v>1127</v>
      </c>
      <c r="C631" s="135">
        <v>685</v>
      </c>
    </row>
    <row r="632" s="121" customFormat="1" ht="18" customHeight="1" spans="1:3">
      <c r="A632" s="133">
        <v>2081105</v>
      </c>
      <c r="B632" s="134" t="s">
        <v>1128</v>
      </c>
      <c r="C632" s="135">
        <v>311</v>
      </c>
    </row>
    <row r="633" s="121" customFormat="1" ht="18" customHeight="1" spans="1:3">
      <c r="A633" s="133">
        <v>2081106</v>
      </c>
      <c r="B633" s="134" t="s">
        <v>1129</v>
      </c>
      <c r="C633" s="135">
        <v>2</v>
      </c>
    </row>
    <row r="634" s="121" customFormat="1" ht="18" customHeight="1" spans="1:3">
      <c r="A634" s="133">
        <v>2081107</v>
      </c>
      <c r="B634" s="134" t="s">
        <v>1130</v>
      </c>
      <c r="C634" s="135">
        <v>1184</v>
      </c>
    </row>
    <row r="635" s="121" customFormat="1" ht="18" customHeight="1" spans="1:3">
      <c r="A635" s="133">
        <v>2081199</v>
      </c>
      <c r="B635" s="134" t="s">
        <v>1131</v>
      </c>
      <c r="C635" s="135">
        <v>661</v>
      </c>
    </row>
    <row r="636" s="121" customFormat="1" ht="18" customHeight="1" spans="1:3">
      <c r="A636" s="133">
        <v>20816</v>
      </c>
      <c r="B636" s="136" t="s">
        <v>1132</v>
      </c>
      <c r="C636" s="137">
        <v>0</v>
      </c>
    </row>
    <row r="637" s="121" customFormat="1" ht="18" customHeight="1" spans="1:3">
      <c r="A637" s="133">
        <v>2081601</v>
      </c>
      <c r="B637" s="134" t="s">
        <v>965</v>
      </c>
      <c r="C637" s="135"/>
    </row>
    <row r="638" s="121" customFormat="1" ht="18" customHeight="1" spans="1:3">
      <c r="A638" s="133">
        <v>2081602</v>
      </c>
      <c r="B638" s="134" t="s">
        <v>966</v>
      </c>
      <c r="C638" s="135"/>
    </row>
    <row r="639" s="121" customFormat="1" ht="18" customHeight="1" spans="1:3">
      <c r="A639" s="133">
        <v>2081603</v>
      </c>
      <c r="B639" s="134" t="s">
        <v>967</v>
      </c>
      <c r="C639" s="135"/>
    </row>
    <row r="640" s="121" customFormat="1" ht="18" customHeight="1" spans="1:3">
      <c r="A640" s="133">
        <v>2081699</v>
      </c>
      <c r="B640" s="134" t="s">
        <v>1133</v>
      </c>
      <c r="C640" s="135"/>
    </row>
    <row r="641" s="121" customFormat="1" ht="18" customHeight="1" spans="1:3">
      <c r="A641" s="133">
        <v>20819</v>
      </c>
      <c r="B641" s="136" t="s">
        <v>1134</v>
      </c>
      <c r="C641" s="137">
        <v>3585</v>
      </c>
    </row>
    <row r="642" s="121" customFormat="1" ht="18" customHeight="1" spans="1:3">
      <c r="A642" s="133">
        <v>2081901</v>
      </c>
      <c r="B642" s="134" t="s">
        <v>1135</v>
      </c>
      <c r="C642" s="135">
        <v>2370</v>
      </c>
    </row>
    <row r="643" s="121" customFormat="1" ht="18" customHeight="1" spans="1:3">
      <c r="A643" s="133">
        <v>2081902</v>
      </c>
      <c r="B643" s="134" t="s">
        <v>1136</v>
      </c>
      <c r="C643" s="135">
        <v>1215</v>
      </c>
    </row>
    <row r="644" s="121" customFormat="1" ht="18" customHeight="1" spans="1:3">
      <c r="A644" s="133">
        <v>20820</v>
      </c>
      <c r="B644" s="136" t="s">
        <v>1137</v>
      </c>
      <c r="C644" s="137">
        <v>685</v>
      </c>
    </row>
    <row r="645" s="121" customFormat="1" ht="18" customHeight="1" spans="1:3">
      <c r="A645" s="133">
        <v>2082001</v>
      </c>
      <c r="B645" s="134" t="s">
        <v>1138</v>
      </c>
      <c r="C645" s="135">
        <v>511</v>
      </c>
    </row>
    <row r="646" s="121" customFormat="1" ht="18" customHeight="1" spans="1:3">
      <c r="A646" s="133">
        <v>2082002</v>
      </c>
      <c r="B646" s="134" t="s">
        <v>1139</v>
      </c>
      <c r="C646" s="135">
        <v>174</v>
      </c>
    </row>
    <row r="647" s="121" customFormat="1" ht="18" customHeight="1" spans="1:3">
      <c r="A647" s="133">
        <v>20821</v>
      </c>
      <c r="B647" s="136" t="s">
        <v>1140</v>
      </c>
      <c r="C647" s="137">
        <v>1410</v>
      </c>
    </row>
    <row r="648" s="121" customFormat="1" ht="18" customHeight="1" spans="1:3">
      <c r="A648" s="133">
        <v>2082101</v>
      </c>
      <c r="B648" s="134" t="s">
        <v>1141</v>
      </c>
      <c r="C648" s="135">
        <v>626</v>
      </c>
    </row>
    <row r="649" s="121" customFormat="1" ht="18" customHeight="1" spans="1:3">
      <c r="A649" s="133">
        <v>2082102</v>
      </c>
      <c r="B649" s="134" t="s">
        <v>1142</v>
      </c>
      <c r="C649" s="135">
        <v>784</v>
      </c>
    </row>
    <row r="650" s="121" customFormat="1" ht="18" customHeight="1" spans="1:3">
      <c r="A650" s="133">
        <v>20824</v>
      </c>
      <c r="B650" s="136" t="s">
        <v>1143</v>
      </c>
      <c r="C650" s="137">
        <v>0</v>
      </c>
    </row>
    <row r="651" s="121" customFormat="1" ht="18" customHeight="1" spans="1:3">
      <c r="A651" s="133">
        <v>2082401</v>
      </c>
      <c r="B651" s="134" t="s">
        <v>1144</v>
      </c>
      <c r="C651" s="135"/>
    </row>
    <row r="652" s="121" customFormat="1" ht="18" customHeight="1" spans="1:3">
      <c r="A652" s="133">
        <v>2082402</v>
      </c>
      <c r="B652" s="134" t="s">
        <v>1145</v>
      </c>
      <c r="C652" s="135"/>
    </row>
    <row r="653" s="121" customFormat="1" ht="18" customHeight="1" spans="1:3">
      <c r="A653" s="133">
        <v>20825</v>
      </c>
      <c r="B653" s="136" t="s">
        <v>1146</v>
      </c>
      <c r="C653" s="137">
        <v>658</v>
      </c>
    </row>
    <row r="654" s="121" customFormat="1" ht="18" customHeight="1" spans="1:3">
      <c r="A654" s="133">
        <v>2082501</v>
      </c>
      <c r="B654" s="134" t="s">
        <v>1147</v>
      </c>
      <c r="C654" s="135">
        <v>658</v>
      </c>
    </row>
    <row r="655" s="121" customFormat="1" ht="18" customHeight="1" spans="1:3">
      <c r="A655" s="133">
        <v>2082502</v>
      </c>
      <c r="B655" s="134" t="s">
        <v>1148</v>
      </c>
      <c r="C655" s="135">
        <v>0</v>
      </c>
    </row>
    <row r="656" s="121" customFormat="1" ht="18" customHeight="1" spans="1:3">
      <c r="A656" s="133">
        <v>20826</v>
      </c>
      <c r="B656" s="136" t="s">
        <v>1149</v>
      </c>
      <c r="C656" s="137">
        <v>6980</v>
      </c>
    </row>
    <row r="657" s="121" customFormat="1" ht="18" customHeight="1" spans="1:3">
      <c r="A657" s="133">
        <v>2082601</v>
      </c>
      <c r="B657" s="134" t="s">
        <v>1150</v>
      </c>
      <c r="C657" s="135">
        <v>160</v>
      </c>
    </row>
    <row r="658" s="121" customFormat="1" ht="18" customHeight="1" spans="1:3">
      <c r="A658" s="133">
        <v>2082602</v>
      </c>
      <c r="B658" s="134" t="s">
        <v>1151</v>
      </c>
      <c r="C658" s="135">
        <v>6820</v>
      </c>
    </row>
    <row r="659" s="121" customFormat="1" ht="18" customHeight="1" spans="1:3">
      <c r="A659" s="133">
        <v>2082699</v>
      </c>
      <c r="B659" s="134" t="s">
        <v>1152</v>
      </c>
      <c r="C659" s="135">
        <v>0</v>
      </c>
    </row>
    <row r="660" s="121" customFormat="1" ht="18" customHeight="1" spans="1:3">
      <c r="A660" s="133">
        <v>20827</v>
      </c>
      <c r="B660" s="136" t="s">
        <v>1153</v>
      </c>
      <c r="C660" s="137">
        <v>0</v>
      </c>
    </row>
    <row r="661" s="121" customFormat="1" ht="18" customHeight="1" spans="1:3">
      <c r="A661" s="133">
        <v>2082701</v>
      </c>
      <c r="B661" s="134" t="s">
        <v>1154</v>
      </c>
      <c r="C661" s="135">
        <v>0</v>
      </c>
    </row>
    <row r="662" s="121" customFormat="1" ht="18" customHeight="1" spans="1:3">
      <c r="A662" s="133">
        <v>2082702</v>
      </c>
      <c r="B662" s="134" t="s">
        <v>1155</v>
      </c>
      <c r="C662" s="135">
        <v>0</v>
      </c>
    </row>
    <row r="663" s="121" customFormat="1" ht="18" customHeight="1" spans="1:3">
      <c r="A663" s="133">
        <v>2082799</v>
      </c>
      <c r="B663" s="134" t="s">
        <v>1156</v>
      </c>
      <c r="C663" s="135">
        <v>0</v>
      </c>
    </row>
    <row r="664" s="121" customFormat="1" ht="18" customHeight="1" spans="1:3">
      <c r="A664" s="133">
        <v>20828</v>
      </c>
      <c r="B664" s="136" t="s">
        <v>1157</v>
      </c>
      <c r="C664" s="137">
        <v>754.498535</v>
      </c>
    </row>
    <row r="665" s="121" customFormat="1" ht="18" customHeight="1" spans="1:3">
      <c r="A665" s="133">
        <v>2082801</v>
      </c>
      <c r="B665" s="134" t="s">
        <v>965</v>
      </c>
      <c r="C665" s="135">
        <v>508.498535</v>
      </c>
    </row>
    <row r="666" s="121" customFormat="1" ht="18" customHeight="1" spans="1:3">
      <c r="A666" s="133">
        <v>2082802</v>
      </c>
      <c r="B666" s="134" t="s">
        <v>966</v>
      </c>
      <c r="C666" s="135">
        <v>4</v>
      </c>
    </row>
    <row r="667" s="121" customFormat="1" ht="18" customHeight="1" spans="1:3">
      <c r="A667" s="133">
        <v>2082803</v>
      </c>
      <c r="B667" s="134" t="s">
        <v>967</v>
      </c>
      <c r="C667" s="135">
        <v>0</v>
      </c>
    </row>
    <row r="668" s="121" customFormat="1" ht="18" customHeight="1" spans="1:3">
      <c r="A668" s="133">
        <v>2082804</v>
      </c>
      <c r="B668" s="134" t="s">
        <v>1158</v>
      </c>
      <c r="C668" s="135">
        <v>40</v>
      </c>
    </row>
    <row r="669" s="121" customFormat="1" ht="18" customHeight="1" spans="1:3">
      <c r="A669" s="133">
        <v>2082805</v>
      </c>
      <c r="B669" s="134" t="s">
        <v>1159</v>
      </c>
      <c r="C669" s="135">
        <v>0</v>
      </c>
    </row>
    <row r="670" s="121" customFormat="1" ht="18" customHeight="1" spans="1:3">
      <c r="A670" s="133">
        <v>2082850</v>
      </c>
      <c r="B670" s="134" t="s">
        <v>1070</v>
      </c>
      <c r="C670" s="135">
        <v>0</v>
      </c>
    </row>
    <row r="671" s="121" customFormat="1" ht="18" customHeight="1" spans="1:3">
      <c r="A671" s="133">
        <v>2082899</v>
      </c>
      <c r="B671" s="134" t="s">
        <v>1160</v>
      </c>
      <c r="C671" s="135">
        <v>202</v>
      </c>
    </row>
    <row r="672" s="121" customFormat="1" ht="18" customHeight="1" spans="1:3">
      <c r="A672" s="133">
        <v>20830</v>
      </c>
      <c r="B672" s="136" t="s">
        <v>1161</v>
      </c>
      <c r="C672" s="137">
        <v>0</v>
      </c>
    </row>
    <row r="673" s="121" customFormat="1" ht="18" customHeight="1" spans="1:3">
      <c r="A673" s="133">
        <v>2083001</v>
      </c>
      <c r="B673" s="134" t="s">
        <v>1162</v>
      </c>
      <c r="C673" s="135"/>
    </row>
    <row r="674" s="121" customFormat="1" ht="18" customHeight="1" spans="1:3">
      <c r="A674" s="133">
        <v>2083099</v>
      </c>
      <c r="B674" s="134" t="s">
        <v>1163</v>
      </c>
      <c r="C674" s="135"/>
    </row>
    <row r="675" s="121" customFormat="1" ht="18" customHeight="1" spans="1:3">
      <c r="A675" s="133">
        <v>20899</v>
      </c>
      <c r="B675" s="136" t="s">
        <v>617</v>
      </c>
      <c r="C675" s="137">
        <v>4375</v>
      </c>
    </row>
    <row r="676" s="121" customFormat="1" ht="18" customHeight="1" spans="1:3">
      <c r="A676" s="133">
        <v>2089999</v>
      </c>
      <c r="B676" s="134" t="s">
        <v>1164</v>
      </c>
      <c r="C676" s="135">
        <v>4375</v>
      </c>
    </row>
    <row r="677" s="121" customFormat="1" ht="18" customHeight="1" spans="1:3">
      <c r="A677" s="133">
        <v>210</v>
      </c>
      <c r="B677" s="136" t="s">
        <v>1165</v>
      </c>
      <c r="C677" s="137">
        <v>61701.54787</v>
      </c>
    </row>
    <row r="678" s="121" customFormat="1" ht="18" customHeight="1" spans="1:3">
      <c r="A678" s="133">
        <v>21001</v>
      </c>
      <c r="B678" s="136" t="s">
        <v>1166</v>
      </c>
      <c r="C678" s="137">
        <v>1134.595604</v>
      </c>
    </row>
    <row r="679" s="121" customFormat="1" ht="18" customHeight="1" spans="1:3">
      <c r="A679" s="133">
        <v>2100101</v>
      </c>
      <c r="B679" s="134" t="s">
        <v>965</v>
      </c>
      <c r="C679" s="135">
        <v>1134.595604</v>
      </c>
    </row>
    <row r="680" s="121" customFormat="1" ht="18" customHeight="1" spans="1:3">
      <c r="A680" s="133">
        <v>2100102</v>
      </c>
      <c r="B680" s="134" t="s">
        <v>966</v>
      </c>
      <c r="C680" s="135">
        <v>0</v>
      </c>
    </row>
    <row r="681" s="121" customFormat="1" ht="18" customHeight="1" spans="1:3">
      <c r="A681" s="133">
        <v>2100103</v>
      </c>
      <c r="B681" s="134" t="s">
        <v>967</v>
      </c>
      <c r="C681" s="135">
        <v>0</v>
      </c>
    </row>
    <row r="682" s="121" customFormat="1" ht="18" customHeight="1" spans="1:3">
      <c r="A682" s="133">
        <v>2100199</v>
      </c>
      <c r="B682" s="134" t="s">
        <v>1167</v>
      </c>
      <c r="C682" s="135">
        <v>0</v>
      </c>
    </row>
    <row r="683" s="121" customFormat="1" ht="18" customHeight="1" spans="1:3">
      <c r="A683" s="133">
        <v>21002</v>
      </c>
      <c r="B683" s="136" t="s">
        <v>1168</v>
      </c>
      <c r="C683" s="137">
        <v>0</v>
      </c>
    </row>
    <row r="684" s="121" customFormat="1" ht="18" customHeight="1" spans="1:3">
      <c r="A684" s="133">
        <v>2100201</v>
      </c>
      <c r="B684" s="134" t="s">
        <v>1169</v>
      </c>
      <c r="C684" s="135"/>
    </row>
    <row r="685" s="121" customFormat="1" ht="18" customHeight="1" spans="1:3">
      <c r="A685" s="133">
        <v>2100202</v>
      </c>
      <c r="B685" s="134" t="s">
        <v>1170</v>
      </c>
      <c r="C685" s="135"/>
    </row>
    <row r="686" s="121" customFormat="1" ht="18" customHeight="1" spans="1:3">
      <c r="A686" s="133">
        <v>2100203</v>
      </c>
      <c r="B686" s="134" t="s">
        <v>1171</v>
      </c>
      <c r="C686" s="135"/>
    </row>
    <row r="687" s="121" customFormat="1" ht="18" customHeight="1" spans="1:3">
      <c r="A687" s="133">
        <v>2100204</v>
      </c>
      <c r="B687" s="134" t="s">
        <v>1172</v>
      </c>
      <c r="C687" s="135"/>
    </row>
    <row r="688" s="121" customFormat="1" ht="18" customHeight="1" spans="1:3">
      <c r="A688" s="133">
        <v>2100205</v>
      </c>
      <c r="B688" s="134" t="s">
        <v>1173</v>
      </c>
      <c r="C688" s="135"/>
    </row>
    <row r="689" s="121" customFormat="1" ht="18" customHeight="1" spans="1:3">
      <c r="A689" s="133">
        <v>2100206</v>
      </c>
      <c r="B689" s="134" t="s">
        <v>1174</v>
      </c>
      <c r="C689" s="135"/>
    </row>
    <row r="690" s="121" customFormat="1" ht="18" customHeight="1" spans="1:3">
      <c r="A690" s="133">
        <v>2100207</v>
      </c>
      <c r="B690" s="134" t="s">
        <v>1175</v>
      </c>
      <c r="C690" s="135"/>
    </row>
    <row r="691" s="121" customFormat="1" ht="18" customHeight="1" spans="1:3">
      <c r="A691" s="133">
        <v>2100208</v>
      </c>
      <c r="B691" s="134" t="s">
        <v>1176</v>
      </c>
      <c r="C691" s="135"/>
    </row>
    <row r="692" s="121" customFormat="1" ht="18" customHeight="1" spans="1:3">
      <c r="A692" s="133">
        <v>2100209</v>
      </c>
      <c r="B692" s="134" t="s">
        <v>1177</v>
      </c>
      <c r="C692" s="135"/>
    </row>
    <row r="693" s="121" customFormat="1" ht="18" customHeight="1" spans="1:3">
      <c r="A693" s="133">
        <v>2100210</v>
      </c>
      <c r="B693" s="134" t="s">
        <v>1178</v>
      </c>
      <c r="C693" s="135"/>
    </row>
    <row r="694" s="121" customFormat="1" ht="18" customHeight="1" spans="1:3">
      <c r="A694" s="133">
        <v>2100211</v>
      </c>
      <c r="B694" s="134" t="s">
        <v>1179</v>
      </c>
      <c r="C694" s="135"/>
    </row>
    <row r="695" s="121" customFormat="1" ht="18" customHeight="1" spans="1:3">
      <c r="A695" s="133">
        <v>2100212</v>
      </c>
      <c r="B695" s="134" t="s">
        <v>1180</v>
      </c>
      <c r="C695" s="135"/>
    </row>
    <row r="696" s="121" customFormat="1" ht="18" customHeight="1" spans="1:3">
      <c r="A696" s="133">
        <v>2100213</v>
      </c>
      <c r="B696" s="134" t="s">
        <v>1181</v>
      </c>
      <c r="C696" s="135"/>
    </row>
    <row r="697" s="121" customFormat="1" ht="18" customHeight="1" spans="1:3">
      <c r="A697" s="133">
        <v>2100299</v>
      </c>
      <c r="B697" s="134" t="s">
        <v>1182</v>
      </c>
      <c r="C697" s="135"/>
    </row>
    <row r="698" s="121" customFormat="1" ht="18" customHeight="1" spans="1:3">
      <c r="A698" s="142">
        <v>21003</v>
      </c>
      <c r="B698" s="136" t="s">
        <v>1183</v>
      </c>
      <c r="C698" s="137">
        <v>3088</v>
      </c>
    </row>
    <row r="699" s="121" customFormat="1" ht="18" customHeight="1" spans="1:3">
      <c r="A699" s="142">
        <v>2100301</v>
      </c>
      <c r="B699" s="134" t="s">
        <v>1184</v>
      </c>
      <c r="C699" s="135">
        <v>0</v>
      </c>
    </row>
    <row r="700" s="121" customFormat="1" ht="18" customHeight="1" spans="1:3">
      <c r="A700" s="142">
        <v>2100302</v>
      </c>
      <c r="B700" s="134" t="s">
        <v>1185</v>
      </c>
      <c r="C700" s="135">
        <v>0</v>
      </c>
    </row>
    <row r="701" s="121" customFormat="1" ht="18" customHeight="1" spans="1:3">
      <c r="A701" s="142">
        <v>2100399</v>
      </c>
      <c r="B701" s="134" t="s">
        <v>1186</v>
      </c>
      <c r="C701" s="135">
        <v>3088</v>
      </c>
    </row>
    <row r="702" s="121" customFormat="1" ht="18" customHeight="1" spans="1:3">
      <c r="A702" s="142">
        <v>21004</v>
      </c>
      <c r="B702" s="136" t="s">
        <v>1187</v>
      </c>
      <c r="C702" s="137">
        <v>34335.925617</v>
      </c>
    </row>
    <row r="703" s="121" customFormat="1" ht="18" customHeight="1" spans="1:3">
      <c r="A703" s="142">
        <v>2100401</v>
      </c>
      <c r="B703" s="134" t="s">
        <v>1188</v>
      </c>
      <c r="C703" s="135">
        <v>9521.024709</v>
      </c>
    </row>
    <row r="704" s="121" customFormat="1" ht="18" customHeight="1" spans="1:3">
      <c r="A704" s="142">
        <v>2100402</v>
      </c>
      <c r="B704" s="134" t="s">
        <v>1189</v>
      </c>
      <c r="C704" s="135">
        <v>670.378826</v>
      </c>
    </row>
    <row r="705" s="121" customFormat="1" ht="18" customHeight="1" spans="1:3">
      <c r="A705" s="133">
        <v>2100403</v>
      </c>
      <c r="B705" s="134" t="s">
        <v>1190</v>
      </c>
      <c r="C705" s="135">
        <v>1860.522082</v>
      </c>
    </row>
    <row r="706" s="121" customFormat="1" ht="18" customHeight="1" spans="1:3">
      <c r="A706" s="133">
        <v>2100404</v>
      </c>
      <c r="B706" s="134" t="s">
        <v>1191</v>
      </c>
      <c r="C706" s="135">
        <v>0</v>
      </c>
    </row>
    <row r="707" s="121" customFormat="1" ht="18" customHeight="1" spans="1:3">
      <c r="A707" s="133">
        <v>2100405</v>
      </c>
      <c r="B707" s="134" t="s">
        <v>1192</v>
      </c>
      <c r="C707" s="135">
        <v>0</v>
      </c>
    </row>
    <row r="708" s="121" customFormat="1" ht="18" customHeight="1" spans="1:3">
      <c r="A708" s="133">
        <v>2100406</v>
      </c>
      <c r="B708" s="134" t="s">
        <v>1193</v>
      </c>
      <c r="C708" s="135">
        <v>0</v>
      </c>
    </row>
    <row r="709" s="121" customFormat="1" ht="18" customHeight="1" spans="1:3">
      <c r="A709" s="133">
        <v>2100407</v>
      </c>
      <c r="B709" s="134" t="s">
        <v>1194</v>
      </c>
      <c r="C709" s="135">
        <v>0</v>
      </c>
    </row>
    <row r="710" s="121" customFormat="1" ht="18" customHeight="1" spans="1:3">
      <c r="A710" s="133">
        <v>2100408</v>
      </c>
      <c r="B710" s="134" t="s">
        <v>1195</v>
      </c>
      <c r="C710" s="135">
        <v>10994</v>
      </c>
    </row>
    <row r="711" s="121" customFormat="1" ht="18" customHeight="1" spans="1:3">
      <c r="A711" s="133">
        <v>2100409</v>
      </c>
      <c r="B711" s="134" t="s">
        <v>1196</v>
      </c>
      <c r="C711" s="135">
        <v>625</v>
      </c>
    </row>
    <row r="712" s="121" customFormat="1" ht="18" customHeight="1" spans="1:3">
      <c r="A712" s="133">
        <v>2100410</v>
      </c>
      <c r="B712" s="134" t="s">
        <v>1197</v>
      </c>
      <c r="C712" s="135">
        <v>0</v>
      </c>
    </row>
    <row r="713" s="121" customFormat="1" ht="18" customHeight="1" spans="1:3">
      <c r="A713" s="133">
        <v>2100499</v>
      </c>
      <c r="B713" s="134" t="s">
        <v>1198</v>
      </c>
      <c r="C713" s="135">
        <v>10665</v>
      </c>
    </row>
    <row r="714" s="121" customFormat="1" ht="18" customHeight="1" spans="1:3">
      <c r="A714" s="133">
        <v>21006</v>
      </c>
      <c r="B714" s="136" t="s">
        <v>1199</v>
      </c>
      <c r="C714" s="137">
        <v>17</v>
      </c>
    </row>
    <row r="715" s="121" customFormat="1" ht="18" customHeight="1" spans="1:3">
      <c r="A715" s="133">
        <v>2100601</v>
      </c>
      <c r="B715" s="134" t="s">
        <v>1200</v>
      </c>
      <c r="C715" s="135">
        <v>17</v>
      </c>
    </row>
    <row r="716" s="121" customFormat="1" ht="18" customHeight="1" spans="1:3">
      <c r="A716" s="133">
        <v>2100699</v>
      </c>
      <c r="B716" s="134" t="s">
        <v>1201</v>
      </c>
      <c r="C716" s="135">
        <v>0</v>
      </c>
    </row>
    <row r="717" s="121" customFormat="1" ht="18" customHeight="1" spans="1:3">
      <c r="A717" s="133">
        <v>21007</v>
      </c>
      <c r="B717" s="136" t="s">
        <v>1202</v>
      </c>
      <c r="C717" s="137">
        <v>5735.5</v>
      </c>
    </row>
    <row r="718" s="121" customFormat="1" ht="18" customHeight="1" spans="1:3">
      <c r="A718" s="133">
        <v>2100716</v>
      </c>
      <c r="B718" s="134" t="s">
        <v>1203</v>
      </c>
      <c r="C718" s="135">
        <v>0</v>
      </c>
    </row>
    <row r="719" s="121" customFormat="1" ht="18" customHeight="1" spans="1:3">
      <c r="A719" s="133">
        <v>2100717</v>
      </c>
      <c r="B719" s="134" t="s">
        <v>1204</v>
      </c>
      <c r="C719" s="135">
        <v>5285</v>
      </c>
    </row>
    <row r="720" s="121" customFormat="1" ht="18" customHeight="1" spans="1:3">
      <c r="A720" s="133">
        <v>2100799</v>
      </c>
      <c r="B720" s="134" t="s">
        <v>1205</v>
      </c>
      <c r="C720" s="135">
        <v>450.5</v>
      </c>
    </row>
    <row r="721" s="121" customFormat="1" ht="18" customHeight="1" spans="1:3">
      <c r="A721" s="133">
        <v>21011</v>
      </c>
      <c r="B721" s="136" t="s">
        <v>1206</v>
      </c>
      <c r="C721" s="137">
        <v>0</v>
      </c>
    </row>
    <row r="722" s="121" customFormat="1" ht="18" customHeight="1" spans="1:3">
      <c r="A722" s="133">
        <v>2101101</v>
      </c>
      <c r="B722" s="134" t="s">
        <v>1207</v>
      </c>
      <c r="C722" s="135"/>
    </row>
    <row r="723" s="121" customFormat="1" ht="18" customHeight="1" spans="1:3">
      <c r="A723" s="133">
        <v>2101102</v>
      </c>
      <c r="B723" s="134" t="s">
        <v>1208</v>
      </c>
      <c r="C723" s="135"/>
    </row>
    <row r="724" s="121" customFormat="1" ht="18" customHeight="1" spans="1:3">
      <c r="A724" s="133">
        <v>2101103</v>
      </c>
      <c r="B724" s="134" t="s">
        <v>1209</v>
      </c>
      <c r="C724" s="135"/>
    </row>
    <row r="725" s="121" customFormat="1" ht="18" customHeight="1" spans="1:3">
      <c r="A725" s="133">
        <v>2101199</v>
      </c>
      <c r="B725" s="134" t="s">
        <v>1210</v>
      </c>
      <c r="C725" s="135"/>
    </row>
    <row r="726" s="121" customFormat="1" ht="18" customHeight="1" spans="1:3">
      <c r="A726" s="133">
        <v>21012</v>
      </c>
      <c r="B726" s="136" t="s">
        <v>1211</v>
      </c>
      <c r="C726" s="137">
        <v>15572</v>
      </c>
    </row>
    <row r="727" s="121" customFormat="1" ht="18" customHeight="1" spans="1:3">
      <c r="A727" s="133">
        <v>2101201</v>
      </c>
      <c r="B727" s="134" t="s">
        <v>1212</v>
      </c>
      <c r="C727" s="135">
        <v>7</v>
      </c>
    </row>
    <row r="728" s="121" customFormat="1" ht="18" customHeight="1" spans="1:3">
      <c r="A728" s="133">
        <v>2101202</v>
      </c>
      <c r="B728" s="134" t="s">
        <v>1213</v>
      </c>
      <c r="C728" s="135">
        <v>15565</v>
      </c>
    </row>
    <row r="729" s="121" customFormat="1" ht="18" customHeight="1" spans="1:3">
      <c r="A729" s="133">
        <v>2101299</v>
      </c>
      <c r="B729" s="134" t="s">
        <v>1214</v>
      </c>
      <c r="C729" s="135">
        <v>0</v>
      </c>
    </row>
    <row r="730" s="121" customFormat="1" ht="18" customHeight="1" spans="1:3">
      <c r="A730" s="133">
        <v>21013</v>
      </c>
      <c r="B730" s="136" t="s">
        <v>1215</v>
      </c>
      <c r="C730" s="137">
        <v>653</v>
      </c>
    </row>
    <row r="731" s="121" customFormat="1" ht="18" customHeight="1" spans="1:3">
      <c r="A731" s="133">
        <v>2101301</v>
      </c>
      <c r="B731" s="134" t="s">
        <v>1216</v>
      </c>
      <c r="C731" s="135">
        <v>90</v>
      </c>
    </row>
    <row r="732" s="121" customFormat="1" ht="18" customHeight="1" spans="1:3">
      <c r="A732" s="133">
        <v>2101302</v>
      </c>
      <c r="B732" s="134" t="s">
        <v>1217</v>
      </c>
      <c r="C732" s="135">
        <v>0</v>
      </c>
    </row>
    <row r="733" s="121" customFormat="1" ht="18" customHeight="1" spans="1:3">
      <c r="A733" s="133">
        <v>2101399</v>
      </c>
      <c r="B733" s="134" t="s">
        <v>1218</v>
      </c>
      <c r="C733" s="135">
        <v>563</v>
      </c>
    </row>
    <row r="734" s="121" customFormat="1" ht="18" customHeight="1" spans="1:3">
      <c r="A734" s="133">
        <v>21014</v>
      </c>
      <c r="B734" s="136" t="s">
        <v>1219</v>
      </c>
      <c r="C734" s="137">
        <v>35</v>
      </c>
    </row>
    <row r="735" s="121" customFormat="1" ht="18" customHeight="1" spans="1:3">
      <c r="A735" s="142">
        <v>2101401</v>
      </c>
      <c r="B735" s="134" t="s">
        <v>1220</v>
      </c>
      <c r="C735" s="135">
        <v>35</v>
      </c>
    </row>
    <row r="736" s="121" customFormat="1" ht="18" customHeight="1" spans="1:3">
      <c r="A736" s="142">
        <v>2101499</v>
      </c>
      <c r="B736" s="134" t="s">
        <v>1221</v>
      </c>
      <c r="C736" s="135">
        <v>0</v>
      </c>
    </row>
    <row r="737" s="121" customFormat="1" ht="18" customHeight="1" spans="1:3">
      <c r="A737" s="133">
        <v>21015</v>
      </c>
      <c r="B737" s="136" t="s">
        <v>1222</v>
      </c>
      <c r="C737" s="137">
        <v>834.226649</v>
      </c>
    </row>
    <row r="738" s="121" customFormat="1" ht="18" customHeight="1" spans="1:3">
      <c r="A738" s="133">
        <v>2101501</v>
      </c>
      <c r="B738" s="134" t="s">
        <v>965</v>
      </c>
      <c r="C738" s="135">
        <v>496.226649</v>
      </c>
    </row>
    <row r="739" s="121" customFormat="1" ht="18" customHeight="1" spans="1:3">
      <c r="A739" s="133">
        <v>2101502</v>
      </c>
      <c r="B739" s="134" t="s">
        <v>966</v>
      </c>
      <c r="C739" s="135">
        <v>338</v>
      </c>
    </row>
    <row r="740" s="121" customFormat="1" ht="18" customHeight="1" spans="1:3">
      <c r="A740" s="133">
        <v>2101503</v>
      </c>
      <c r="B740" s="134" t="s">
        <v>967</v>
      </c>
      <c r="C740" s="135">
        <v>0</v>
      </c>
    </row>
    <row r="741" s="121" customFormat="1" ht="18" customHeight="1" spans="1:3">
      <c r="A741" s="133">
        <v>2101504</v>
      </c>
      <c r="B741" s="134" t="s">
        <v>1061</v>
      </c>
      <c r="C741" s="135">
        <v>0</v>
      </c>
    </row>
    <row r="742" s="121" customFormat="1" ht="18" customHeight="1" spans="1:3">
      <c r="A742" s="133">
        <v>2101505</v>
      </c>
      <c r="B742" s="134" t="s">
        <v>1223</v>
      </c>
      <c r="C742" s="135">
        <v>0</v>
      </c>
    </row>
    <row r="743" s="121" customFormat="1" ht="18" customHeight="1" spans="1:3">
      <c r="A743" s="133">
        <v>2101506</v>
      </c>
      <c r="B743" s="134" t="s">
        <v>1224</v>
      </c>
      <c r="C743" s="135">
        <v>0</v>
      </c>
    </row>
    <row r="744" s="121" customFormat="1" ht="18" customHeight="1" spans="1:3">
      <c r="A744" s="133">
        <v>2101550</v>
      </c>
      <c r="B744" s="134" t="s">
        <v>1070</v>
      </c>
      <c r="C744" s="135">
        <v>0</v>
      </c>
    </row>
    <row r="745" s="121" customFormat="1" ht="18" customHeight="1" spans="1:3">
      <c r="A745" s="142">
        <v>2101599</v>
      </c>
      <c r="B745" s="134" t="s">
        <v>1225</v>
      </c>
      <c r="C745" s="135">
        <v>0</v>
      </c>
    </row>
    <row r="746" s="121" customFormat="1" ht="18" customHeight="1" spans="1:3">
      <c r="A746" s="142">
        <v>21016</v>
      </c>
      <c r="B746" s="136" t="s">
        <v>678</v>
      </c>
      <c r="C746" s="137">
        <v>13.3</v>
      </c>
    </row>
    <row r="747" s="121" customFormat="1" ht="18" customHeight="1" spans="1:3">
      <c r="A747" s="142">
        <v>2101601</v>
      </c>
      <c r="B747" s="134" t="s">
        <v>1226</v>
      </c>
      <c r="C747" s="135">
        <v>13.3</v>
      </c>
    </row>
    <row r="748" s="121" customFormat="1" ht="18" customHeight="1" spans="1:3">
      <c r="A748" s="142">
        <v>21099</v>
      </c>
      <c r="B748" s="136" t="s">
        <v>686</v>
      </c>
      <c r="C748" s="137">
        <v>283</v>
      </c>
    </row>
    <row r="749" s="121" customFormat="1" ht="18" customHeight="1" spans="1:3">
      <c r="A749" s="133">
        <v>2109999</v>
      </c>
      <c r="B749" s="134" t="s">
        <v>1227</v>
      </c>
      <c r="C749" s="135">
        <v>283</v>
      </c>
    </row>
    <row r="750" s="121" customFormat="1" ht="18" customHeight="1" spans="1:3">
      <c r="A750" s="142">
        <v>211</v>
      </c>
      <c r="B750" s="136" t="s">
        <v>1228</v>
      </c>
      <c r="C750" s="137">
        <v>12773.8</v>
      </c>
    </row>
    <row r="751" s="121" customFormat="1" ht="18" customHeight="1" spans="1:3">
      <c r="A751" s="142">
        <v>21101</v>
      </c>
      <c r="B751" s="136" t="s">
        <v>1229</v>
      </c>
      <c r="C751" s="137">
        <v>0</v>
      </c>
    </row>
    <row r="752" s="121" customFormat="1" ht="18" customHeight="1" spans="1:3">
      <c r="A752" s="142">
        <v>2110101</v>
      </c>
      <c r="B752" s="134" t="s">
        <v>965</v>
      </c>
      <c r="C752" s="135"/>
    </row>
    <row r="753" s="121" customFormat="1" ht="18" customHeight="1" spans="1:3">
      <c r="A753" s="142">
        <v>2110102</v>
      </c>
      <c r="B753" s="134" t="s">
        <v>966</v>
      </c>
      <c r="C753" s="135"/>
    </row>
    <row r="754" s="121" customFormat="1" ht="18" customHeight="1" spans="1:3">
      <c r="A754" s="142">
        <v>2110103</v>
      </c>
      <c r="B754" s="134" t="s">
        <v>967</v>
      </c>
      <c r="C754" s="135"/>
    </row>
    <row r="755" s="121" customFormat="1" ht="18" customHeight="1" spans="1:3">
      <c r="A755" s="142">
        <v>2110104</v>
      </c>
      <c r="B755" s="134" t="s">
        <v>1230</v>
      </c>
      <c r="C755" s="135"/>
    </row>
    <row r="756" s="121" customFormat="1" ht="18" customHeight="1" spans="1:3">
      <c r="A756" s="142">
        <v>2110105</v>
      </c>
      <c r="B756" s="134" t="s">
        <v>1231</v>
      </c>
      <c r="C756" s="135"/>
    </row>
    <row r="757" s="121" customFormat="1" ht="18" customHeight="1" spans="1:3">
      <c r="A757" s="142">
        <v>2110106</v>
      </c>
      <c r="B757" s="134" t="s">
        <v>1232</v>
      </c>
      <c r="C757" s="135"/>
    </row>
    <row r="758" s="121" customFormat="1" ht="18" customHeight="1" spans="1:3">
      <c r="A758" s="142">
        <v>2110107</v>
      </c>
      <c r="B758" s="134" t="s">
        <v>1233</v>
      </c>
      <c r="C758" s="135"/>
    </row>
    <row r="759" s="121" customFormat="1" ht="18" customHeight="1" spans="1:3">
      <c r="A759" s="142">
        <v>2110108</v>
      </c>
      <c r="B759" s="134" t="s">
        <v>1234</v>
      </c>
      <c r="C759" s="135"/>
    </row>
    <row r="760" s="121" customFormat="1" ht="18" customHeight="1" spans="1:3">
      <c r="A760" s="142">
        <v>2110199</v>
      </c>
      <c r="B760" s="134" t="s">
        <v>1235</v>
      </c>
      <c r="C760" s="135"/>
    </row>
    <row r="761" s="121" customFormat="1" ht="18" customHeight="1" spans="1:3">
      <c r="A761" s="142">
        <v>21102</v>
      </c>
      <c r="B761" s="136" t="s">
        <v>1236</v>
      </c>
      <c r="C761" s="137">
        <v>20</v>
      </c>
    </row>
    <row r="762" s="121" customFormat="1" ht="18" customHeight="1" spans="1:3">
      <c r="A762" s="142">
        <v>2110203</v>
      </c>
      <c r="B762" s="134" t="s">
        <v>1237</v>
      </c>
      <c r="C762" s="135">
        <v>0</v>
      </c>
    </row>
    <row r="763" s="121" customFormat="1" ht="18" customHeight="1" spans="1:3">
      <c r="A763" s="142">
        <v>2110204</v>
      </c>
      <c r="B763" s="134" t="s">
        <v>1238</v>
      </c>
      <c r="C763" s="135">
        <v>0</v>
      </c>
    </row>
    <row r="764" s="121" customFormat="1" ht="18" customHeight="1" spans="1:3">
      <c r="A764" s="142">
        <v>2110299</v>
      </c>
      <c r="B764" s="134" t="s">
        <v>1239</v>
      </c>
      <c r="C764" s="135">
        <v>20</v>
      </c>
    </row>
    <row r="765" s="121" customFormat="1" ht="18" customHeight="1" spans="1:3">
      <c r="A765" s="142">
        <v>21103</v>
      </c>
      <c r="B765" s="136" t="s">
        <v>1240</v>
      </c>
      <c r="C765" s="137">
        <v>6623</v>
      </c>
    </row>
    <row r="766" s="121" customFormat="1" ht="18" customHeight="1" spans="1:3">
      <c r="A766" s="142">
        <v>2110301</v>
      </c>
      <c r="B766" s="134" t="s">
        <v>1241</v>
      </c>
      <c r="C766" s="135">
        <v>1123</v>
      </c>
    </row>
    <row r="767" s="121" customFormat="1" ht="18" customHeight="1" spans="1:3">
      <c r="A767" s="142">
        <v>2110302</v>
      </c>
      <c r="B767" s="134" t="s">
        <v>1242</v>
      </c>
      <c r="C767" s="135">
        <v>4200</v>
      </c>
    </row>
    <row r="768" s="121" customFormat="1" ht="18" customHeight="1" spans="1:3">
      <c r="A768" s="142">
        <v>2110303</v>
      </c>
      <c r="B768" s="134" t="s">
        <v>1243</v>
      </c>
      <c r="C768" s="135">
        <v>0</v>
      </c>
    </row>
    <row r="769" s="121" customFormat="1" ht="18" customHeight="1" spans="1:3">
      <c r="A769" s="142">
        <v>2110304</v>
      </c>
      <c r="B769" s="134" t="s">
        <v>1244</v>
      </c>
      <c r="C769" s="135">
        <v>1300</v>
      </c>
    </row>
    <row r="770" s="121" customFormat="1" ht="18" customHeight="1" spans="1:3">
      <c r="A770" s="142">
        <v>2110305</v>
      </c>
      <c r="B770" s="134" t="s">
        <v>1245</v>
      </c>
      <c r="C770" s="135">
        <v>0</v>
      </c>
    </row>
    <row r="771" s="121" customFormat="1" ht="18" customHeight="1" spans="1:3">
      <c r="A771" s="142">
        <v>2110306</v>
      </c>
      <c r="B771" s="134" t="s">
        <v>1246</v>
      </c>
      <c r="C771" s="135">
        <v>0</v>
      </c>
    </row>
    <row r="772" s="121" customFormat="1" ht="18" customHeight="1" spans="1:3">
      <c r="A772" s="142">
        <v>2110307</v>
      </c>
      <c r="B772" s="134" t="s">
        <v>1247</v>
      </c>
      <c r="C772" s="135">
        <v>0</v>
      </c>
    </row>
    <row r="773" s="121" customFormat="1" ht="18" customHeight="1" spans="1:3">
      <c r="A773" s="142">
        <v>2110399</v>
      </c>
      <c r="B773" s="134" t="s">
        <v>1248</v>
      </c>
      <c r="C773" s="135">
        <v>0</v>
      </c>
    </row>
    <row r="774" s="121" customFormat="1" ht="18" customHeight="1" spans="1:3">
      <c r="A774" s="142">
        <v>21104</v>
      </c>
      <c r="B774" s="136" t="s">
        <v>1249</v>
      </c>
      <c r="C774" s="137">
        <v>2121</v>
      </c>
    </row>
    <row r="775" s="121" customFormat="1" ht="18" customHeight="1" spans="1:3">
      <c r="A775" s="142">
        <v>2110401</v>
      </c>
      <c r="B775" s="134" t="s">
        <v>1250</v>
      </c>
      <c r="C775" s="135">
        <v>0</v>
      </c>
    </row>
    <row r="776" s="121" customFormat="1" ht="18" customHeight="1" spans="1:3">
      <c r="A776" s="142">
        <v>2110402</v>
      </c>
      <c r="B776" s="134" t="s">
        <v>1251</v>
      </c>
      <c r="C776" s="135">
        <v>23</v>
      </c>
    </row>
    <row r="777" s="121" customFormat="1" ht="18" customHeight="1" spans="1:3">
      <c r="A777" s="142">
        <v>2110404</v>
      </c>
      <c r="B777" s="134" t="s">
        <v>1252</v>
      </c>
      <c r="C777" s="135">
        <v>0</v>
      </c>
    </row>
    <row r="778" s="121" customFormat="1" ht="18" customHeight="1" spans="1:3">
      <c r="A778" s="142">
        <v>2110405</v>
      </c>
      <c r="B778" s="134" t="s">
        <v>1253</v>
      </c>
      <c r="C778" s="135">
        <v>0</v>
      </c>
    </row>
    <row r="779" s="121" customFormat="1" ht="18" customHeight="1" spans="1:3">
      <c r="A779" s="142">
        <v>2110406</v>
      </c>
      <c r="B779" s="134" t="s">
        <v>1254</v>
      </c>
      <c r="C779" s="135">
        <v>0</v>
      </c>
    </row>
    <row r="780" s="121" customFormat="1" ht="18" customHeight="1" spans="1:3">
      <c r="A780" s="142">
        <v>2110499</v>
      </c>
      <c r="B780" s="134" t="s">
        <v>1255</v>
      </c>
      <c r="C780" s="135">
        <v>2098</v>
      </c>
    </row>
    <row r="781" s="121" customFormat="1" ht="18" customHeight="1" spans="1:3">
      <c r="A781" s="142">
        <v>21105</v>
      </c>
      <c r="B781" s="136" t="s">
        <v>1256</v>
      </c>
      <c r="C781" s="137">
        <v>0</v>
      </c>
    </row>
    <row r="782" s="121" customFormat="1" ht="18" customHeight="1" spans="1:3">
      <c r="A782" s="142">
        <v>2110501</v>
      </c>
      <c r="B782" s="134" t="s">
        <v>1257</v>
      </c>
      <c r="C782" s="143"/>
    </row>
    <row r="783" s="121" customFormat="1" ht="18" customHeight="1" spans="1:3">
      <c r="A783" s="142">
        <v>2110502</v>
      </c>
      <c r="B783" s="134" t="s">
        <v>1258</v>
      </c>
      <c r="C783" s="135"/>
    </row>
    <row r="784" s="121" customFormat="1" ht="18" customHeight="1" spans="1:3">
      <c r="A784" s="142">
        <v>2110503</v>
      </c>
      <c r="B784" s="134" t="s">
        <v>1259</v>
      </c>
      <c r="C784" s="135"/>
    </row>
    <row r="785" s="121" customFormat="1" ht="18" customHeight="1" spans="1:3">
      <c r="A785" s="142">
        <v>2110506</v>
      </c>
      <c r="B785" s="134" t="s">
        <v>1260</v>
      </c>
      <c r="C785" s="135"/>
    </row>
    <row r="786" s="121" customFormat="1" ht="18" customHeight="1" spans="1:3">
      <c r="A786" s="142">
        <v>2110507</v>
      </c>
      <c r="B786" s="134" t="s">
        <v>1261</v>
      </c>
      <c r="C786" s="135"/>
    </row>
    <row r="787" s="121" customFormat="1" ht="18" customHeight="1" spans="1:3">
      <c r="A787" s="142">
        <v>2110599</v>
      </c>
      <c r="B787" s="134" t="s">
        <v>1262</v>
      </c>
      <c r="C787" s="135"/>
    </row>
    <row r="788" s="121" customFormat="1" ht="18" customHeight="1" spans="1:3">
      <c r="A788" s="142">
        <v>21106</v>
      </c>
      <c r="B788" s="136" t="s">
        <v>1263</v>
      </c>
      <c r="C788" s="137">
        <v>0</v>
      </c>
    </row>
    <row r="789" s="121" customFormat="1" ht="18" customHeight="1" spans="1:3">
      <c r="A789" s="142">
        <v>2110602</v>
      </c>
      <c r="B789" s="134" t="s">
        <v>1264</v>
      </c>
      <c r="C789" s="135"/>
    </row>
    <row r="790" s="121" customFormat="1" ht="18" customHeight="1" spans="1:3">
      <c r="A790" s="142">
        <v>2110603</v>
      </c>
      <c r="B790" s="134" t="s">
        <v>1265</v>
      </c>
      <c r="C790" s="135"/>
    </row>
    <row r="791" s="121" customFormat="1" ht="18" customHeight="1" spans="1:3">
      <c r="A791" s="142">
        <v>2110604</v>
      </c>
      <c r="B791" s="134" t="s">
        <v>1266</v>
      </c>
      <c r="C791" s="135"/>
    </row>
    <row r="792" s="121" customFormat="1" ht="18" customHeight="1" spans="1:3">
      <c r="A792" s="142">
        <v>2110605</v>
      </c>
      <c r="B792" s="134" t="s">
        <v>1267</v>
      </c>
      <c r="C792" s="135"/>
    </row>
    <row r="793" s="121" customFormat="1" ht="18" customHeight="1" spans="1:3">
      <c r="A793" s="142">
        <v>2110699</v>
      </c>
      <c r="B793" s="134" t="s">
        <v>1268</v>
      </c>
      <c r="C793" s="135"/>
    </row>
    <row r="794" s="121" customFormat="1" ht="18" customHeight="1" spans="1:3">
      <c r="A794" s="142">
        <v>21107</v>
      </c>
      <c r="B794" s="136" t="s">
        <v>1269</v>
      </c>
      <c r="C794" s="137">
        <v>0</v>
      </c>
    </row>
    <row r="795" s="121" customFormat="1" ht="18" customHeight="1" spans="1:3">
      <c r="A795" s="142">
        <v>2110704</v>
      </c>
      <c r="B795" s="134" t="s">
        <v>1270</v>
      </c>
      <c r="C795" s="135"/>
    </row>
    <row r="796" s="121" customFormat="1" ht="18" customHeight="1" spans="1:3">
      <c r="A796" s="142">
        <v>2110799</v>
      </c>
      <c r="B796" s="134" t="s">
        <v>1271</v>
      </c>
      <c r="C796" s="135"/>
    </row>
    <row r="797" s="121" customFormat="1" ht="18" customHeight="1" spans="1:3">
      <c r="A797" s="142">
        <v>21108</v>
      </c>
      <c r="B797" s="136" t="s">
        <v>1272</v>
      </c>
      <c r="C797" s="137">
        <v>0</v>
      </c>
    </row>
    <row r="798" s="121" customFormat="1" ht="18" customHeight="1" spans="1:3">
      <c r="A798" s="142">
        <v>2110804</v>
      </c>
      <c r="B798" s="134" t="s">
        <v>1273</v>
      </c>
      <c r="C798" s="135"/>
    </row>
    <row r="799" s="121" customFormat="1" ht="18" customHeight="1" spans="1:3">
      <c r="A799" s="142">
        <v>2110899</v>
      </c>
      <c r="B799" s="134" t="s">
        <v>1274</v>
      </c>
      <c r="C799" s="135"/>
    </row>
    <row r="800" s="121" customFormat="1" ht="18" customHeight="1" spans="1:3">
      <c r="A800" s="142">
        <v>21109</v>
      </c>
      <c r="B800" s="136" t="s">
        <v>1275</v>
      </c>
      <c r="C800" s="137">
        <v>0</v>
      </c>
    </row>
    <row r="801" s="121" customFormat="1" ht="18" customHeight="1" spans="1:3">
      <c r="A801" s="142">
        <v>2110901</v>
      </c>
      <c r="B801" s="134" t="s">
        <v>1276</v>
      </c>
      <c r="C801" s="135"/>
    </row>
    <row r="802" s="121" customFormat="1" ht="18" customHeight="1" spans="1:3">
      <c r="A802" s="142">
        <v>21110</v>
      </c>
      <c r="B802" s="136" t="s">
        <v>711</v>
      </c>
      <c r="C802" s="137">
        <v>90</v>
      </c>
    </row>
    <row r="803" s="121" customFormat="1" ht="18" customHeight="1" spans="1:3">
      <c r="A803" s="142">
        <v>2111001</v>
      </c>
      <c r="B803" s="134" t="s">
        <v>1277</v>
      </c>
      <c r="C803" s="135">
        <v>90</v>
      </c>
    </row>
    <row r="804" s="121" customFormat="1" ht="18" customHeight="1" spans="1:3">
      <c r="A804" s="142">
        <v>21111</v>
      </c>
      <c r="B804" s="136" t="s">
        <v>1278</v>
      </c>
      <c r="C804" s="137">
        <v>319</v>
      </c>
    </row>
    <row r="805" s="121" customFormat="1" ht="18" customHeight="1" spans="1:3">
      <c r="A805" s="142">
        <v>2111101</v>
      </c>
      <c r="B805" s="134" t="s">
        <v>1279</v>
      </c>
      <c r="C805" s="135"/>
    </row>
    <row r="806" s="121" customFormat="1" ht="18" customHeight="1" spans="1:3">
      <c r="A806" s="142">
        <v>2111102</v>
      </c>
      <c r="B806" s="134" t="s">
        <v>1280</v>
      </c>
      <c r="C806" s="135"/>
    </row>
    <row r="807" s="121" customFormat="1" ht="18" customHeight="1" spans="1:3">
      <c r="A807" s="142">
        <v>2111103</v>
      </c>
      <c r="B807" s="134" t="s">
        <v>1281</v>
      </c>
      <c r="C807" s="135"/>
    </row>
    <row r="808" s="121" customFormat="1" ht="18" customHeight="1" spans="1:3">
      <c r="A808" s="142">
        <v>2111104</v>
      </c>
      <c r="B808" s="134" t="s">
        <v>1282</v>
      </c>
      <c r="C808" s="135"/>
    </row>
    <row r="809" s="121" customFormat="1" ht="18" customHeight="1" spans="1:3">
      <c r="A809" s="142">
        <v>2111199</v>
      </c>
      <c r="B809" s="134" t="s">
        <v>1283</v>
      </c>
      <c r="C809" s="135">
        <v>319</v>
      </c>
    </row>
    <row r="810" s="121" customFormat="1" ht="18" customHeight="1" spans="1:3">
      <c r="A810" s="142">
        <v>21112</v>
      </c>
      <c r="B810" s="136" t="s">
        <v>1284</v>
      </c>
      <c r="C810" s="137">
        <v>0</v>
      </c>
    </row>
    <row r="811" s="121" customFormat="1" ht="18" customHeight="1" spans="1:3">
      <c r="A811" s="142">
        <v>2111201</v>
      </c>
      <c r="B811" s="134" t="s">
        <v>1285</v>
      </c>
      <c r="C811" s="135"/>
    </row>
    <row r="812" s="121" customFormat="1" ht="18" customHeight="1" spans="1:3">
      <c r="A812" s="142">
        <v>21113</v>
      </c>
      <c r="B812" s="136" t="s">
        <v>1286</v>
      </c>
      <c r="C812" s="137">
        <v>0</v>
      </c>
    </row>
    <row r="813" s="121" customFormat="1" ht="18" customHeight="1" spans="1:3">
      <c r="A813" s="142">
        <v>2111301</v>
      </c>
      <c r="B813" s="134" t="s">
        <v>1287</v>
      </c>
      <c r="C813" s="135"/>
    </row>
    <row r="814" s="121" customFormat="1" ht="18" customHeight="1" spans="1:3">
      <c r="A814" s="142">
        <v>21114</v>
      </c>
      <c r="B814" s="136" t="s">
        <v>1288</v>
      </c>
      <c r="C814" s="137">
        <v>0</v>
      </c>
    </row>
    <row r="815" s="121" customFormat="1" ht="18" customHeight="1" spans="1:3">
      <c r="A815" s="142">
        <v>2111401</v>
      </c>
      <c r="B815" s="134" t="s">
        <v>965</v>
      </c>
      <c r="C815" s="135"/>
    </row>
    <row r="816" s="121" customFormat="1" ht="18" customHeight="1" spans="1:3">
      <c r="A816" s="142">
        <v>2111402</v>
      </c>
      <c r="B816" s="134" t="s">
        <v>966</v>
      </c>
      <c r="C816" s="135"/>
    </row>
    <row r="817" s="121" customFormat="1" ht="18" customHeight="1" spans="1:3">
      <c r="A817" s="142">
        <v>2111403</v>
      </c>
      <c r="B817" s="134" t="s">
        <v>967</v>
      </c>
      <c r="C817" s="135"/>
    </row>
    <row r="818" s="121" customFormat="1" ht="18" customHeight="1" spans="1:3">
      <c r="A818" s="142">
        <v>2111406</v>
      </c>
      <c r="B818" s="134" t="s">
        <v>1289</v>
      </c>
      <c r="C818" s="135"/>
    </row>
    <row r="819" s="121" customFormat="1" ht="18" customHeight="1" spans="1:3">
      <c r="A819" s="142">
        <v>2111407</v>
      </c>
      <c r="B819" s="134" t="s">
        <v>1290</v>
      </c>
      <c r="C819" s="135"/>
    </row>
    <row r="820" s="121" customFormat="1" ht="18" customHeight="1" spans="1:3">
      <c r="A820" s="142">
        <v>2111408</v>
      </c>
      <c r="B820" s="134" t="s">
        <v>1291</v>
      </c>
      <c r="C820" s="135"/>
    </row>
    <row r="821" s="121" customFormat="1" ht="18" customHeight="1" spans="1:3">
      <c r="A821" s="142">
        <v>2111411</v>
      </c>
      <c r="B821" s="134" t="s">
        <v>1061</v>
      </c>
      <c r="C821" s="135"/>
    </row>
    <row r="822" s="121" customFormat="1" ht="18" customHeight="1" spans="1:3">
      <c r="A822" s="142">
        <v>2111413</v>
      </c>
      <c r="B822" s="134" t="s">
        <v>1292</v>
      </c>
      <c r="C822" s="135"/>
    </row>
    <row r="823" s="121" customFormat="1" ht="18" customHeight="1" spans="1:3">
      <c r="A823" s="142">
        <v>2111450</v>
      </c>
      <c r="B823" s="134" t="s">
        <v>1070</v>
      </c>
      <c r="C823" s="135"/>
    </row>
    <row r="824" s="121" customFormat="1" ht="18" customHeight="1" spans="1:3">
      <c r="A824" s="142">
        <v>2111499</v>
      </c>
      <c r="B824" s="134" t="s">
        <v>1293</v>
      </c>
      <c r="C824" s="135"/>
    </row>
    <row r="825" s="121" customFormat="1" ht="18" customHeight="1" spans="1:3">
      <c r="A825" s="142">
        <v>21199</v>
      </c>
      <c r="B825" s="136" t="s">
        <v>715</v>
      </c>
      <c r="C825" s="137">
        <v>3600.8</v>
      </c>
    </row>
    <row r="826" s="121" customFormat="1" ht="18" customHeight="1" spans="1:3">
      <c r="A826" s="142">
        <v>2119999</v>
      </c>
      <c r="B826" s="134" t="s">
        <v>1294</v>
      </c>
      <c r="C826" s="135">
        <v>3600.8</v>
      </c>
    </row>
    <row r="827" s="121" customFormat="1" ht="18" customHeight="1" spans="1:3">
      <c r="A827" s="142">
        <v>212</v>
      </c>
      <c r="B827" s="136" t="s">
        <v>1295</v>
      </c>
      <c r="C827" s="137">
        <v>199777.985496</v>
      </c>
    </row>
    <row r="828" s="121" customFormat="1" ht="18" customHeight="1" spans="1:3">
      <c r="A828" s="142">
        <v>21201</v>
      </c>
      <c r="B828" s="136" t="s">
        <v>1296</v>
      </c>
      <c r="C828" s="137">
        <v>26827.275496</v>
      </c>
    </row>
    <row r="829" s="121" customFormat="1" ht="18" customHeight="1" spans="1:3">
      <c r="A829" s="142">
        <v>2120101</v>
      </c>
      <c r="B829" s="134" t="s">
        <v>965</v>
      </c>
      <c r="C829" s="135">
        <v>11421.934496</v>
      </c>
    </row>
    <row r="830" s="121" customFormat="1" ht="18" customHeight="1" spans="1:3">
      <c r="A830" s="142">
        <v>2120102</v>
      </c>
      <c r="B830" s="134" t="s">
        <v>966</v>
      </c>
      <c r="C830" s="135">
        <v>23.978</v>
      </c>
    </row>
    <row r="831" s="121" customFormat="1" ht="18" customHeight="1" spans="1:3">
      <c r="A831" s="142">
        <v>2120103</v>
      </c>
      <c r="B831" s="134" t="s">
        <v>967</v>
      </c>
      <c r="C831" s="135">
        <v>0</v>
      </c>
    </row>
    <row r="832" s="121" customFormat="1" ht="18" customHeight="1" spans="1:3">
      <c r="A832" s="142">
        <v>2120104</v>
      </c>
      <c r="B832" s="134" t="s">
        <v>1297</v>
      </c>
      <c r="C832" s="135">
        <v>10961.57</v>
      </c>
    </row>
    <row r="833" s="121" customFormat="1" ht="18" customHeight="1" spans="1:3">
      <c r="A833" s="142">
        <v>2120105</v>
      </c>
      <c r="B833" s="134" t="s">
        <v>1298</v>
      </c>
      <c r="C833" s="135">
        <v>0</v>
      </c>
    </row>
    <row r="834" s="121" customFormat="1" ht="18" customHeight="1" spans="1:3">
      <c r="A834" s="142">
        <v>2120106</v>
      </c>
      <c r="B834" s="134" t="s">
        <v>1299</v>
      </c>
      <c r="C834" s="135">
        <v>0</v>
      </c>
    </row>
    <row r="835" s="121" customFormat="1" ht="18" customHeight="1" spans="1:3">
      <c r="A835" s="142">
        <v>2120107</v>
      </c>
      <c r="B835" s="134" t="s">
        <v>1300</v>
      </c>
      <c r="C835" s="135">
        <v>0</v>
      </c>
    </row>
    <row r="836" s="121" customFormat="1" ht="18" customHeight="1" spans="1:3">
      <c r="A836" s="142">
        <v>2120109</v>
      </c>
      <c r="B836" s="134" t="s">
        <v>1301</v>
      </c>
      <c r="C836" s="135">
        <v>0</v>
      </c>
    </row>
    <row r="837" s="121" customFormat="1" ht="18" customHeight="1" spans="1:3">
      <c r="A837" s="142">
        <v>2120110</v>
      </c>
      <c r="B837" s="134" t="s">
        <v>1302</v>
      </c>
      <c r="C837" s="135">
        <v>0</v>
      </c>
    </row>
    <row r="838" s="121" customFormat="1" ht="18" customHeight="1" spans="1:3">
      <c r="A838" s="142">
        <v>2120199</v>
      </c>
      <c r="B838" s="134" t="s">
        <v>1303</v>
      </c>
      <c r="C838" s="135">
        <v>4419.793</v>
      </c>
    </row>
    <row r="839" s="121" customFormat="1" ht="18" customHeight="1" spans="1:3">
      <c r="A839" s="142">
        <v>21202</v>
      </c>
      <c r="B839" s="136" t="s">
        <v>1304</v>
      </c>
      <c r="C839" s="137">
        <v>0</v>
      </c>
    </row>
    <row r="840" s="121" customFormat="1" ht="18" customHeight="1" spans="1:3">
      <c r="A840" s="142">
        <v>2120201</v>
      </c>
      <c r="B840" s="134" t="s">
        <v>1305</v>
      </c>
      <c r="C840" s="135"/>
    </row>
    <row r="841" s="121" customFormat="1" ht="18" customHeight="1" spans="1:3">
      <c r="A841" s="142">
        <v>21203</v>
      </c>
      <c r="B841" s="136" t="s">
        <v>1306</v>
      </c>
      <c r="C841" s="137">
        <v>144587.29</v>
      </c>
    </row>
    <row r="842" s="121" customFormat="1" ht="18" customHeight="1" spans="1:3">
      <c r="A842" s="142">
        <v>2120303</v>
      </c>
      <c r="B842" s="134" t="s">
        <v>1307</v>
      </c>
      <c r="C842" s="135">
        <v>184</v>
      </c>
    </row>
    <row r="843" s="121" customFormat="1" ht="18" customHeight="1" spans="1:3">
      <c r="A843" s="142">
        <v>2120399</v>
      </c>
      <c r="B843" s="134" t="s">
        <v>1308</v>
      </c>
      <c r="C843" s="135">
        <v>144403.29</v>
      </c>
    </row>
    <row r="844" s="121" customFormat="1" ht="18" customHeight="1" spans="1:3">
      <c r="A844" s="142">
        <v>21205</v>
      </c>
      <c r="B844" s="136" t="s">
        <v>734</v>
      </c>
      <c r="C844" s="137">
        <v>25284.72</v>
      </c>
    </row>
    <row r="845" s="121" customFormat="1" ht="18" customHeight="1" spans="1:3">
      <c r="A845" s="142">
        <v>2120501</v>
      </c>
      <c r="B845" s="134" t="s">
        <v>1309</v>
      </c>
      <c r="C845" s="135">
        <v>25284.72</v>
      </c>
    </row>
    <row r="846" s="121" customFormat="1" ht="18" customHeight="1" spans="1:3">
      <c r="A846" s="142">
        <v>21206</v>
      </c>
      <c r="B846" s="136" t="s">
        <v>738</v>
      </c>
      <c r="C846" s="137">
        <v>637.7</v>
      </c>
    </row>
    <row r="847" s="121" customFormat="1" ht="18" customHeight="1" spans="1:3">
      <c r="A847" s="142">
        <v>2120601</v>
      </c>
      <c r="B847" s="134" t="s">
        <v>1310</v>
      </c>
      <c r="C847" s="135">
        <v>637.7</v>
      </c>
    </row>
    <row r="848" s="121" customFormat="1" ht="18" customHeight="1" spans="1:3">
      <c r="A848" s="142">
        <v>21299</v>
      </c>
      <c r="B848" s="136" t="s">
        <v>742</v>
      </c>
      <c r="C848" s="137">
        <v>2441</v>
      </c>
    </row>
    <row r="849" s="121" customFormat="1" ht="18" customHeight="1" spans="1:3">
      <c r="A849" s="142">
        <v>2129999</v>
      </c>
      <c r="B849" s="134" t="s">
        <v>1311</v>
      </c>
      <c r="C849" s="135">
        <v>2441</v>
      </c>
    </row>
    <row r="850" s="121" customFormat="1" ht="18" customHeight="1" spans="1:3">
      <c r="A850" s="142">
        <v>213</v>
      </c>
      <c r="B850" s="136" t="s">
        <v>1312</v>
      </c>
      <c r="C850" s="137">
        <v>26585.521123</v>
      </c>
    </row>
    <row r="851" s="121" customFormat="1" ht="18" customHeight="1" spans="1:3">
      <c r="A851" s="142">
        <v>21301</v>
      </c>
      <c r="B851" s="136" t="s">
        <v>1313</v>
      </c>
      <c r="C851" s="137">
        <v>18681.491123</v>
      </c>
    </row>
    <row r="852" s="121" customFormat="1" ht="18" customHeight="1" spans="1:3">
      <c r="A852" s="142">
        <v>2130101</v>
      </c>
      <c r="B852" s="134" t="s">
        <v>965</v>
      </c>
      <c r="C852" s="135">
        <v>2793.491123</v>
      </c>
    </row>
    <row r="853" s="121" customFormat="1" ht="18" customHeight="1" spans="1:3">
      <c r="A853" s="142">
        <v>2130102</v>
      </c>
      <c r="B853" s="134" t="s">
        <v>966</v>
      </c>
      <c r="C853" s="135">
        <v>0</v>
      </c>
    </row>
    <row r="854" s="121" customFormat="1" ht="18" customHeight="1" spans="1:3">
      <c r="A854" s="142">
        <v>2130103</v>
      </c>
      <c r="B854" s="134" t="s">
        <v>967</v>
      </c>
      <c r="C854" s="135">
        <v>0</v>
      </c>
    </row>
    <row r="855" s="121" customFormat="1" ht="18" customHeight="1" spans="1:3">
      <c r="A855" s="142">
        <v>2130104</v>
      </c>
      <c r="B855" s="134" t="s">
        <v>1070</v>
      </c>
      <c r="C855" s="135">
        <v>0</v>
      </c>
    </row>
    <row r="856" s="121" customFormat="1" ht="18" customHeight="1" spans="1:3">
      <c r="A856" s="142">
        <v>2130105</v>
      </c>
      <c r="B856" s="134" t="s">
        <v>1314</v>
      </c>
      <c r="C856" s="135">
        <v>0</v>
      </c>
    </row>
    <row r="857" s="121" customFormat="1" ht="18" customHeight="1" spans="1:3">
      <c r="A857" s="142">
        <v>2130106</v>
      </c>
      <c r="B857" s="134" t="s">
        <v>1315</v>
      </c>
      <c r="C857" s="135">
        <v>0</v>
      </c>
    </row>
    <row r="858" s="121" customFormat="1" ht="18" customHeight="1" spans="1:3">
      <c r="A858" s="142">
        <v>2130108</v>
      </c>
      <c r="B858" s="134" t="s">
        <v>1316</v>
      </c>
      <c r="C858" s="135">
        <v>343</v>
      </c>
    </row>
    <row r="859" s="121" customFormat="1" ht="18" customHeight="1" spans="1:3">
      <c r="A859" s="142">
        <v>2130109</v>
      </c>
      <c r="B859" s="134" t="s">
        <v>1317</v>
      </c>
      <c r="C859" s="135">
        <v>0</v>
      </c>
    </row>
    <row r="860" s="121" customFormat="1" ht="18" customHeight="1" spans="1:3">
      <c r="A860" s="142">
        <v>2130110</v>
      </c>
      <c r="B860" s="134" t="s">
        <v>1318</v>
      </c>
      <c r="C860" s="135">
        <v>59</v>
      </c>
    </row>
    <row r="861" s="121" customFormat="1" ht="18" customHeight="1" spans="1:3">
      <c r="A861" s="142">
        <v>2130111</v>
      </c>
      <c r="B861" s="134" t="s">
        <v>1319</v>
      </c>
      <c r="C861" s="135">
        <v>5</v>
      </c>
    </row>
    <row r="862" s="121" customFormat="1" ht="18" customHeight="1" spans="1:3">
      <c r="A862" s="142">
        <v>2130112</v>
      </c>
      <c r="B862" s="134" t="s">
        <v>1320</v>
      </c>
      <c r="C862" s="135">
        <v>60</v>
      </c>
    </row>
    <row r="863" s="121" customFormat="1" ht="18" customHeight="1" spans="1:3">
      <c r="A863" s="142">
        <v>2130114</v>
      </c>
      <c r="B863" s="134" t="s">
        <v>1321</v>
      </c>
      <c r="C863" s="135">
        <v>0</v>
      </c>
    </row>
    <row r="864" s="121" customFormat="1" ht="18" customHeight="1" spans="1:3">
      <c r="A864" s="142">
        <v>2130119</v>
      </c>
      <c r="B864" s="134" t="s">
        <v>1322</v>
      </c>
      <c r="C864" s="135">
        <v>0</v>
      </c>
    </row>
    <row r="865" s="121" customFormat="1" ht="18" customHeight="1" spans="1:3">
      <c r="A865" s="142">
        <v>2130120</v>
      </c>
      <c r="B865" s="134" t="s">
        <v>1323</v>
      </c>
      <c r="C865" s="135">
        <v>0</v>
      </c>
    </row>
    <row r="866" s="121" customFormat="1" ht="18" customHeight="1" spans="1:3">
      <c r="A866" s="142">
        <v>2130121</v>
      </c>
      <c r="B866" s="134" t="s">
        <v>1324</v>
      </c>
      <c r="C866" s="135">
        <v>4</v>
      </c>
    </row>
    <row r="867" s="121" customFormat="1" ht="18" customHeight="1" spans="1:3">
      <c r="A867" s="142">
        <v>2130122</v>
      </c>
      <c r="B867" s="134" t="s">
        <v>1325</v>
      </c>
      <c r="C867" s="135">
        <v>243</v>
      </c>
    </row>
    <row r="868" s="121" customFormat="1" ht="18" customHeight="1" spans="1:3">
      <c r="A868" s="142">
        <v>2130124</v>
      </c>
      <c r="B868" s="134" t="s">
        <v>1326</v>
      </c>
      <c r="C868" s="135">
        <v>0</v>
      </c>
    </row>
    <row r="869" s="121" customFormat="1" ht="18" customHeight="1" spans="1:3">
      <c r="A869" s="142">
        <v>2130125</v>
      </c>
      <c r="B869" s="134" t="s">
        <v>1327</v>
      </c>
      <c r="C869" s="135">
        <v>0</v>
      </c>
    </row>
    <row r="870" s="121" customFormat="1" ht="18" customHeight="1" spans="1:3">
      <c r="A870" s="142">
        <v>2130126</v>
      </c>
      <c r="B870" s="134" t="s">
        <v>1328</v>
      </c>
      <c r="C870" s="135">
        <v>0</v>
      </c>
    </row>
    <row r="871" s="121" customFormat="1" ht="18" customHeight="1" spans="1:3">
      <c r="A871" s="142">
        <v>2130135</v>
      </c>
      <c r="B871" s="134" t="s">
        <v>1329</v>
      </c>
      <c r="C871" s="135">
        <v>0</v>
      </c>
    </row>
    <row r="872" s="121" customFormat="1" ht="18" customHeight="1" spans="1:3">
      <c r="A872" s="142">
        <v>2130142</v>
      </c>
      <c r="B872" s="134" t="s">
        <v>1330</v>
      </c>
      <c r="C872" s="135">
        <v>7964</v>
      </c>
    </row>
    <row r="873" s="121" customFormat="1" ht="18" customHeight="1" spans="1:3">
      <c r="A873" s="142">
        <v>2130148</v>
      </c>
      <c r="B873" s="134" t="s">
        <v>1331</v>
      </c>
      <c r="C873" s="135">
        <v>55</v>
      </c>
    </row>
    <row r="874" s="121" customFormat="1" ht="18" customHeight="1" spans="1:3">
      <c r="A874" s="142">
        <v>2130152</v>
      </c>
      <c r="B874" s="134" t="s">
        <v>1332</v>
      </c>
      <c r="C874" s="135">
        <v>1</v>
      </c>
    </row>
    <row r="875" s="121" customFormat="1" ht="18" customHeight="1" spans="1:3">
      <c r="A875" s="142">
        <v>2130153</v>
      </c>
      <c r="B875" s="134" t="s">
        <v>1333</v>
      </c>
      <c r="C875" s="135">
        <v>0</v>
      </c>
    </row>
    <row r="876" s="121" customFormat="1" ht="18" customHeight="1" spans="1:3">
      <c r="A876" s="142">
        <v>2130199</v>
      </c>
      <c r="B876" s="134" t="s">
        <v>1334</v>
      </c>
      <c r="C876" s="135">
        <v>7154</v>
      </c>
    </row>
    <row r="877" s="121" customFormat="1" ht="18" customHeight="1" spans="1:3">
      <c r="A877" s="142">
        <v>21302</v>
      </c>
      <c r="B877" s="136" t="s">
        <v>1335</v>
      </c>
      <c r="C877" s="137">
        <v>1291.79</v>
      </c>
    </row>
    <row r="878" s="121" customFormat="1" ht="18" customHeight="1" spans="1:3">
      <c r="A878" s="142">
        <v>2130201</v>
      </c>
      <c r="B878" s="134" t="s">
        <v>965</v>
      </c>
      <c r="C878" s="135">
        <v>0</v>
      </c>
    </row>
    <row r="879" s="121" customFormat="1" ht="18" customHeight="1" spans="1:3">
      <c r="A879" s="142">
        <v>2130202</v>
      </c>
      <c r="B879" s="134" t="s">
        <v>966</v>
      </c>
      <c r="C879" s="135">
        <v>15.79</v>
      </c>
    </row>
    <row r="880" s="121" customFormat="1" ht="18" customHeight="1" spans="1:3">
      <c r="A880" s="142">
        <v>2130203</v>
      </c>
      <c r="B880" s="134" t="s">
        <v>967</v>
      </c>
      <c r="C880" s="135">
        <v>0</v>
      </c>
    </row>
    <row r="881" s="121" customFormat="1" ht="18" customHeight="1" spans="1:3">
      <c r="A881" s="142">
        <v>2130204</v>
      </c>
      <c r="B881" s="134" t="s">
        <v>1336</v>
      </c>
      <c r="C881" s="135">
        <v>0</v>
      </c>
    </row>
    <row r="882" s="121" customFormat="1" ht="18" customHeight="1" spans="1:3">
      <c r="A882" s="142">
        <v>2130205</v>
      </c>
      <c r="B882" s="134" t="s">
        <v>1337</v>
      </c>
      <c r="C882" s="135">
        <v>0</v>
      </c>
    </row>
    <row r="883" s="121" customFormat="1" ht="18" customHeight="1" spans="1:3">
      <c r="A883" s="142">
        <v>2130206</v>
      </c>
      <c r="B883" s="134" t="s">
        <v>1338</v>
      </c>
      <c r="C883" s="135">
        <v>0</v>
      </c>
    </row>
    <row r="884" s="121" customFormat="1" ht="18" customHeight="1" spans="1:3">
      <c r="A884" s="142">
        <v>2130207</v>
      </c>
      <c r="B884" s="134" t="s">
        <v>1339</v>
      </c>
      <c r="C884" s="135">
        <v>200</v>
      </c>
    </row>
    <row r="885" s="121" customFormat="1" ht="18" customHeight="1" spans="1:3">
      <c r="A885" s="142">
        <v>2130209</v>
      </c>
      <c r="B885" s="134" t="s">
        <v>1340</v>
      </c>
      <c r="C885" s="135">
        <v>20</v>
      </c>
    </row>
    <row r="886" s="121" customFormat="1" ht="18" customHeight="1" spans="1:3">
      <c r="A886" s="142">
        <v>2130211</v>
      </c>
      <c r="B886" s="134" t="s">
        <v>1341</v>
      </c>
      <c r="C886" s="135">
        <v>0</v>
      </c>
    </row>
    <row r="887" s="121" customFormat="1" ht="18" customHeight="1" spans="1:3">
      <c r="A887" s="142">
        <v>2130212</v>
      </c>
      <c r="B887" s="134" t="s">
        <v>1342</v>
      </c>
      <c r="C887" s="135">
        <v>0</v>
      </c>
    </row>
    <row r="888" s="121" customFormat="1" ht="18" customHeight="1" spans="1:3">
      <c r="A888" s="142">
        <v>2130213</v>
      </c>
      <c r="B888" s="134" t="s">
        <v>1343</v>
      </c>
      <c r="C888" s="135">
        <v>0</v>
      </c>
    </row>
    <row r="889" s="121" customFormat="1" ht="18" customHeight="1" spans="1:3">
      <c r="A889" s="142">
        <v>2130217</v>
      </c>
      <c r="B889" s="134" t="s">
        <v>1344</v>
      </c>
      <c r="C889" s="135">
        <v>0</v>
      </c>
    </row>
    <row r="890" s="121" customFormat="1" ht="18" customHeight="1" spans="1:3">
      <c r="A890" s="142">
        <v>2130220</v>
      </c>
      <c r="B890" s="134" t="s">
        <v>1345</v>
      </c>
      <c r="C890" s="135">
        <v>0</v>
      </c>
    </row>
    <row r="891" s="121" customFormat="1" ht="18" customHeight="1" spans="1:3">
      <c r="A891" s="142">
        <v>2130221</v>
      </c>
      <c r="B891" s="134" t="s">
        <v>1346</v>
      </c>
      <c r="C891" s="135">
        <v>0</v>
      </c>
    </row>
    <row r="892" s="121" customFormat="1" ht="18" customHeight="1" spans="1:3">
      <c r="A892" s="142">
        <v>2130223</v>
      </c>
      <c r="B892" s="134" t="s">
        <v>1347</v>
      </c>
      <c r="C892" s="135">
        <v>0</v>
      </c>
    </row>
    <row r="893" s="121" customFormat="1" ht="18" customHeight="1" spans="1:3">
      <c r="A893" s="142">
        <v>2130226</v>
      </c>
      <c r="B893" s="134" t="s">
        <v>1348</v>
      </c>
      <c r="C893" s="135">
        <v>0</v>
      </c>
    </row>
    <row r="894" s="121" customFormat="1" ht="18" customHeight="1" spans="1:3">
      <c r="A894" s="142">
        <v>2130227</v>
      </c>
      <c r="B894" s="134" t="s">
        <v>1349</v>
      </c>
      <c r="C894" s="135">
        <v>0</v>
      </c>
    </row>
    <row r="895" s="121" customFormat="1" ht="18" customHeight="1" spans="1:3">
      <c r="A895" s="142">
        <v>2130234</v>
      </c>
      <c r="B895" s="134" t="s">
        <v>1350</v>
      </c>
      <c r="C895" s="135">
        <v>120</v>
      </c>
    </row>
    <row r="896" s="121" customFormat="1" ht="18" customHeight="1" spans="1:3">
      <c r="A896" s="142">
        <v>2130236</v>
      </c>
      <c r="B896" s="134" t="s">
        <v>1351</v>
      </c>
      <c r="C896" s="135">
        <v>0</v>
      </c>
    </row>
    <row r="897" s="121" customFormat="1" ht="18" customHeight="1" spans="1:3">
      <c r="A897" s="142">
        <v>2130237</v>
      </c>
      <c r="B897" s="134" t="s">
        <v>1320</v>
      </c>
      <c r="C897" s="135">
        <v>0</v>
      </c>
    </row>
    <row r="898" s="121" customFormat="1" ht="18" customHeight="1" spans="1:3">
      <c r="A898" s="142">
        <v>2130299</v>
      </c>
      <c r="B898" s="134" t="s">
        <v>1352</v>
      </c>
      <c r="C898" s="135">
        <v>936</v>
      </c>
    </row>
    <row r="899" s="121" customFormat="1" ht="18" customHeight="1" spans="1:3">
      <c r="A899" s="142">
        <v>21303</v>
      </c>
      <c r="B899" s="136" t="s">
        <v>1353</v>
      </c>
      <c r="C899" s="137">
        <v>4665.24</v>
      </c>
    </row>
    <row r="900" s="121" customFormat="1" ht="18" customHeight="1" spans="1:3">
      <c r="A900" s="142">
        <v>2130301</v>
      </c>
      <c r="B900" s="134" t="s">
        <v>965</v>
      </c>
      <c r="C900" s="135">
        <v>0</v>
      </c>
    </row>
    <row r="901" s="121" customFormat="1" ht="18" customHeight="1" spans="1:3">
      <c r="A901" s="142">
        <v>2130302</v>
      </c>
      <c r="B901" s="134" t="s">
        <v>966</v>
      </c>
      <c r="C901" s="135">
        <v>68.5</v>
      </c>
    </row>
    <row r="902" s="121" customFormat="1" ht="18" customHeight="1" spans="1:3">
      <c r="A902" s="142">
        <v>2130303</v>
      </c>
      <c r="B902" s="134" t="s">
        <v>967</v>
      </c>
      <c r="C902" s="135">
        <v>0</v>
      </c>
    </row>
    <row r="903" s="121" customFormat="1" ht="18" customHeight="1" spans="1:3">
      <c r="A903" s="142">
        <v>2130304</v>
      </c>
      <c r="B903" s="134" t="s">
        <v>1354</v>
      </c>
      <c r="C903" s="135">
        <v>0</v>
      </c>
    </row>
    <row r="904" s="121" customFormat="1" ht="18" customHeight="1" spans="1:3">
      <c r="A904" s="142">
        <v>2130305</v>
      </c>
      <c r="B904" s="134" t="s">
        <v>1355</v>
      </c>
      <c r="C904" s="135">
        <v>3044</v>
      </c>
    </row>
    <row r="905" s="121" customFormat="1" ht="18" customHeight="1" spans="1:3">
      <c r="A905" s="142">
        <v>2130306</v>
      </c>
      <c r="B905" s="134" t="s">
        <v>1356</v>
      </c>
      <c r="C905" s="135">
        <v>1132.74</v>
      </c>
    </row>
    <row r="906" s="121" customFormat="1" ht="18" customHeight="1" spans="1:3">
      <c r="A906" s="142">
        <v>2130307</v>
      </c>
      <c r="B906" s="134" t="s">
        <v>1357</v>
      </c>
      <c r="C906" s="135">
        <v>0</v>
      </c>
    </row>
    <row r="907" s="121" customFormat="1" ht="18" customHeight="1" spans="1:3">
      <c r="A907" s="142">
        <v>2130308</v>
      </c>
      <c r="B907" s="134" t="s">
        <v>1358</v>
      </c>
      <c r="C907" s="135">
        <v>0</v>
      </c>
    </row>
    <row r="908" s="121" customFormat="1" ht="18" customHeight="1" spans="1:3">
      <c r="A908" s="142">
        <v>2130309</v>
      </c>
      <c r="B908" s="134" t="s">
        <v>1359</v>
      </c>
      <c r="C908" s="135">
        <v>0</v>
      </c>
    </row>
    <row r="909" s="121" customFormat="1" ht="18" customHeight="1" spans="1:3">
      <c r="A909" s="142">
        <v>2130310</v>
      </c>
      <c r="B909" s="134" t="s">
        <v>1360</v>
      </c>
      <c r="C909" s="135">
        <v>0</v>
      </c>
    </row>
    <row r="910" s="121" customFormat="1" ht="18" customHeight="1" spans="1:3">
      <c r="A910" s="142">
        <v>2130311</v>
      </c>
      <c r="B910" s="134" t="s">
        <v>1361</v>
      </c>
      <c r="C910" s="135">
        <v>25</v>
      </c>
    </row>
    <row r="911" s="121" customFormat="1" ht="18" customHeight="1" spans="1:3">
      <c r="A911" s="142">
        <v>2130312</v>
      </c>
      <c r="B911" s="134" t="s">
        <v>1362</v>
      </c>
      <c r="C911" s="135">
        <v>0</v>
      </c>
    </row>
    <row r="912" s="121" customFormat="1" ht="18" customHeight="1" spans="1:3">
      <c r="A912" s="142">
        <v>2130313</v>
      </c>
      <c r="B912" s="134" t="s">
        <v>1363</v>
      </c>
      <c r="C912" s="135">
        <v>0</v>
      </c>
    </row>
    <row r="913" s="121" customFormat="1" ht="18" customHeight="1" spans="1:3">
      <c r="A913" s="142">
        <v>2130314</v>
      </c>
      <c r="B913" s="134" t="s">
        <v>1364</v>
      </c>
      <c r="C913" s="135">
        <v>10</v>
      </c>
    </row>
    <row r="914" s="121" customFormat="1" ht="18" customHeight="1" spans="1:3">
      <c r="A914" s="142">
        <v>2130315</v>
      </c>
      <c r="B914" s="134" t="s">
        <v>1365</v>
      </c>
      <c r="C914" s="135">
        <v>289</v>
      </c>
    </row>
    <row r="915" s="121" customFormat="1" ht="18" customHeight="1" spans="1:3">
      <c r="A915" s="142">
        <v>2130316</v>
      </c>
      <c r="B915" s="134" t="s">
        <v>1366</v>
      </c>
      <c r="C915" s="135">
        <v>64</v>
      </c>
    </row>
    <row r="916" s="121" customFormat="1" ht="18" customHeight="1" spans="1:3">
      <c r="A916" s="142">
        <v>2130317</v>
      </c>
      <c r="B916" s="134" t="s">
        <v>1367</v>
      </c>
      <c r="C916" s="135">
        <v>0</v>
      </c>
    </row>
    <row r="917" s="121" customFormat="1" ht="18" customHeight="1" spans="1:3">
      <c r="A917" s="142">
        <v>2130318</v>
      </c>
      <c r="B917" s="134" t="s">
        <v>1368</v>
      </c>
      <c r="C917" s="135">
        <v>0</v>
      </c>
    </row>
    <row r="918" s="121" customFormat="1" ht="18" customHeight="1" spans="1:3">
      <c r="A918" s="142">
        <v>2130319</v>
      </c>
      <c r="B918" s="134" t="s">
        <v>1369</v>
      </c>
      <c r="C918" s="135">
        <v>0</v>
      </c>
    </row>
    <row r="919" s="121" customFormat="1" ht="18" customHeight="1" spans="1:3">
      <c r="A919" s="142">
        <v>2130321</v>
      </c>
      <c r="B919" s="134" t="s">
        <v>1370</v>
      </c>
      <c r="C919" s="135">
        <v>32</v>
      </c>
    </row>
    <row r="920" s="121" customFormat="1" ht="18" customHeight="1" spans="1:3">
      <c r="A920" s="142">
        <v>2130322</v>
      </c>
      <c r="B920" s="134" t="s">
        <v>1371</v>
      </c>
      <c r="C920" s="135">
        <v>0</v>
      </c>
    </row>
    <row r="921" s="121" customFormat="1" ht="18" customHeight="1" spans="1:3">
      <c r="A921" s="142">
        <v>2130333</v>
      </c>
      <c r="B921" s="134" t="s">
        <v>1347</v>
      </c>
      <c r="C921" s="135">
        <v>0</v>
      </c>
    </row>
    <row r="922" s="121" customFormat="1" ht="18" customHeight="1" spans="1:3">
      <c r="A922" s="142">
        <v>2130334</v>
      </c>
      <c r="B922" s="134" t="s">
        <v>1372</v>
      </c>
      <c r="C922" s="135">
        <v>0</v>
      </c>
    </row>
    <row r="923" s="121" customFormat="1" ht="18" customHeight="1" spans="1:3">
      <c r="A923" s="142">
        <v>2130335</v>
      </c>
      <c r="B923" s="134" t="s">
        <v>1373</v>
      </c>
      <c r="C923" s="135">
        <v>0</v>
      </c>
    </row>
    <row r="924" s="121" customFormat="1" ht="18" customHeight="1" spans="1:3">
      <c r="A924" s="142">
        <v>2130336</v>
      </c>
      <c r="B924" s="134" t="s">
        <v>1374</v>
      </c>
      <c r="C924" s="135">
        <v>0</v>
      </c>
    </row>
    <row r="925" s="121" customFormat="1" ht="18" customHeight="1" spans="1:3">
      <c r="A925" s="142">
        <v>2130337</v>
      </c>
      <c r="B925" s="134" t="s">
        <v>1375</v>
      </c>
      <c r="C925" s="135">
        <v>0</v>
      </c>
    </row>
    <row r="926" s="121" customFormat="1" ht="18" customHeight="1" spans="1:3">
      <c r="A926" s="142">
        <v>2130399</v>
      </c>
      <c r="B926" s="134" t="s">
        <v>1376</v>
      </c>
      <c r="C926" s="135">
        <v>0</v>
      </c>
    </row>
    <row r="927" s="121" customFormat="1" ht="18" customHeight="1" spans="1:3">
      <c r="A927" s="142">
        <v>21305</v>
      </c>
      <c r="B927" s="136" t="s">
        <v>1377</v>
      </c>
      <c r="C927" s="137">
        <v>432</v>
      </c>
    </row>
    <row r="928" s="121" customFormat="1" ht="18" customHeight="1" spans="1:3">
      <c r="A928" s="142">
        <v>2130501</v>
      </c>
      <c r="B928" s="134" t="s">
        <v>965</v>
      </c>
      <c r="C928" s="135">
        <v>0</v>
      </c>
    </row>
    <row r="929" s="121" customFormat="1" ht="18" customHeight="1" spans="1:3">
      <c r="A929" s="142">
        <v>2130502</v>
      </c>
      <c r="B929" s="134" t="s">
        <v>966</v>
      </c>
      <c r="C929" s="135">
        <v>75</v>
      </c>
    </row>
    <row r="930" s="121" customFormat="1" ht="18" customHeight="1" spans="1:3">
      <c r="A930" s="142">
        <v>2130503</v>
      </c>
      <c r="B930" s="134" t="s">
        <v>967</v>
      </c>
      <c r="C930" s="135">
        <v>0</v>
      </c>
    </row>
    <row r="931" s="121" customFormat="1" ht="18" customHeight="1" spans="1:3">
      <c r="A931" s="142">
        <v>2130504</v>
      </c>
      <c r="B931" s="134" t="s">
        <v>1378</v>
      </c>
      <c r="C931" s="135">
        <v>30</v>
      </c>
    </row>
    <row r="932" s="121" customFormat="1" ht="18" customHeight="1" spans="1:3">
      <c r="A932" s="142">
        <v>2130505</v>
      </c>
      <c r="B932" s="134" t="s">
        <v>1379</v>
      </c>
      <c r="C932" s="135">
        <v>0</v>
      </c>
    </row>
    <row r="933" s="121" customFormat="1" ht="18" customHeight="1" spans="1:3">
      <c r="A933" s="142">
        <v>2130506</v>
      </c>
      <c r="B933" s="134" t="s">
        <v>1380</v>
      </c>
      <c r="C933" s="135">
        <v>0</v>
      </c>
    </row>
    <row r="934" s="121" customFormat="1" ht="18" customHeight="1" spans="1:3">
      <c r="A934" s="142">
        <v>2130507</v>
      </c>
      <c r="B934" s="134" t="s">
        <v>1381</v>
      </c>
      <c r="C934" s="135">
        <v>0</v>
      </c>
    </row>
    <row r="935" s="121" customFormat="1" ht="18" customHeight="1" spans="1:3">
      <c r="A935" s="142">
        <v>2130508</v>
      </c>
      <c r="B935" s="134" t="s">
        <v>1382</v>
      </c>
      <c r="C935" s="135">
        <v>0</v>
      </c>
    </row>
    <row r="936" s="121" customFormat="1" ht="18" customHeight="1" spans="1:3">
      <c r="A936" s="142">
        <v>2130550</v>
      </c>
      <c r="B936" s="134" t="s">
        <v>1070</v>
      </c>
      <c r="C936" s="135">
        <v>0</v>
      </c>
    </row>
    <row r="937" s="121" customFormat="1" ht="18" customHeight="1" spans="1:3">
      <c r="A937" s="142">
        <v>2130599</v>
      </c>
      <c r="B937" s="134" t="s">
        <v>1383</v>
      </c>
      <c r="C937" s="135">
        <v>327</v>
      </c>
    </row>
    <row r="938" s="121" customFormat="1" ht="18" customHeight="1" spans="1:3">
      <c r="A938" s="142">
        <v>21307</v>
      </c>
      <c r="B938" s="136" t="s">
        <v>1384</v>
      </c>
      <c r="C938" s="137">
        <v>780</v>
      </c>
    </row>
    <row r="939" s="121" customFormat="1" ht="18" customHeight="1" spans="1:3">
      <c r="A939" s="142">
        <v>2130701</v>
      </c>
      <c r="B939" s="134" t="s">
        <v>1385</v>
      </c>
      <c r="C939" s="135">
        <v>0</v>
      </c>
    </row>
    <row r="940" s="121" customFormat="1" ht="18" customHeight="1" spans="1:3">
      <c r="A940" s="142">
        <v>2130704</v>
      </c>
      <c r="B940" s="134" t="s">
        <v>1386</v>
      </c>
      <c r="C940" s="135">
        <v>0</v>
      </c>
    </row>
    <row r="941" s="121" customFormat="1" ht="18" customHeight="1" spans="1:3">
      <c r="A941" s="142">
        <v>2130705</v>
      </c>
      <c r="B941" s="134" t="s">
        <v>1387</v>
      </c>
      <c r="C941" s="135">
        <v>780</v>
      </c>
    </row>
    <row r="942" s="121" customFormat="1" ht="18" customHeight="1" spans="1:3">
      <c r="A942" s="142">
        <v>2130706</v>
      </c>
      <c r="B942" s="134" t="s">
        <v>1388</v>
      </c>
      <c r="C942" s="135">
        <v>0</v>
      </c>
    </row>
    <row r="943" s="121" customFormat="1" ht="18" customHeight="1" spans="1:3">
      <c r="A943" s="142">
        <v>2130707</v>
      </c>
      <c r="B943" s="134" t="s">
        <v>1389</v>
      </c>
      <c r="C943" s="135">
        <v>0</v>
      </c>
    </row>
    <row r="944" s="121" customFormat="1" ht="18" customHeight="1" spans="1:3">
      <c r="A944" s="142">
        <v>2130799</v>
      </c>
      <c r="B944" s="134" t="s">
        <v>1390</v>
      </c>
      <c r="C944" s="135">
        <v>0</v>
      </c>
    </row>
    <row r="945" s="121" customFormat="1" ht="18" customHeight="1" spans="1:3">
      <c r="A945" s="142">
        <v>21308</v>
      </c>
      <c r="B945" s="136" t="s">
        <v>1391</v>
      </c>
      <c r="C945" s="137">
        <v>154</v>
      </c>
    </row>
    <row r="946" s="121" customFormat="1" ht="18" customHeight="1" spans="1:3">
      <c r="A946" s="142">
        <v>2130801</v>
      </c>
      <c r="B946" s="134" t="s">
        <v>1392</v>
      </c>
      <c r="C946" s="135">
        <v>0</v>
      </c>
    </row>
    <row r="947" s="121" customFormat="1" ht="18" customHeight="1" spans="1:3">
      <c r="A947" s="142">
        <v>2130803</v>
      </c>
      <c r="B947" s="134" t="s">
        <v>1393</v>
      </c>
      <c r="C947" s="135">
        <v>3</v>
      </c>
    </row>
    <row r="948" s="121" customFormat="1" ht="18" customHeight="1" spans="1:3">
      <c r="A948" s="142">
        <v>2130804</v>
      </c>
      <c r="B948" s="134" t="s">
        <v>1394</v>
      </c>
      <c r="C948" s="135">
        <v>151</v>
      </c>
    </row>
    <row r="949" s="121" customFormat="1" ht="18" customHeight="1" spans="1:3">
      <c r="A949" s="142">
        <v>2130805</v>
      </c>
      <c r="B949" s="134" t="s">
        <v>1395</v>
      </c>
      <c r="C949" s="135">
        <v>0</v>
      </c>
    </row>
    <row r="950" s="121" customFormat="1" ht="18" customHeight="1" spans="1:3">
      <c r="A950" s="142">
        <v>2130899</v>
      </c>
      <c r="B950" s="134" t="s">
        <v>1396</v>
      </c>
      <c r="C950" s="135">
        <v>0</v>
      </c>
    </row>
    <row r="951" s="121" customFormat="1" ht="18" customHeight="1" spans="1:3">
      <c r="A951" s="142">
        <v>21309</v>
      </c>
      <c r="B951" s="136" t="s">
        <v>1397</v>
      </c>
      <c r="C951" s="137">
        <v>21</v>
      </c>
    </row>
    <row r="952" s="121" customFormat="1" ht="18" customHeight="1" spans="1:3">
      <c r="A952" s="142">
        <v>2130901</v>
      </c>
      <c r="B952" s="134" t="s">
        <v>1398</v>
      </c>
      <c r="C952" s="135"/>
    </row>
    <row r="953" s="121" customFormat="1" ht="18" customHeight="1" spans="1:3">
      <c r="A953" s="142">
        <v>2130999</v>
      </c>
      <c r="B953" s="134" t="s">
        <v>1399</v>
      </c>
      <c r="C953" s="135">
        <v>21</v>
      </c>
    </row>
    <row r="954" s="121" customFormat="1" ht="18" customHeight="1" spans="1:3">
      <c r="A954" s="142">
        <v>21399</v>
      </c>
      <c r="B954" s="136" t="s">
        <v>825</v>
      </c>
      <c r="C954" s="137">
        <v>560</v>
      </c>
    </row>
    <row r="955" s="121" customFormat="1" ht="18" customHeight="1" spans="1:3">
      <c r="A955" s="142">
        <v>2139901</v>
      </c>
      <c r="B955" s="134" t="s">
        <v>1400</v>
      </c>
      <c r="C955" s="135"/>
    </row>
    <row r="956" s="121" customFormat="1" ht="18" customHeight="1" spans="1:3">
      <c r="A956" s="142">
        <v>2139999</v>
      </c>
      <c r="B956" s="134" t="s">
        <v>1401</v>
      </c>
      <c r="C956" s="135">
        <v>560</v>
      </c>
    </row>
    <row r="957" s="121" customFormat="1" ht="18" customHeight="1" spans="1:3">
      <c r="A957" s="142">
        <v>214</v>
      </c>
      <c r="B957" s="136" t="s">
        <v>1402</v>
      </c>
      <c r="C957" s="137">
        <v>3655.801819</v>
      </c>
    </row>
    <row r="958" s="121" customFormat="1" ht="18" customHeight="1" spans="1:3">
      <c r="A958" s="142">
        <v>21401</v>
      </c>
      <c r="B958" s="136" t="s">
        <v>1403</v>
      </c>
      <c r="C958" s="137">
        <v>2299.801819</v>
      </c>
    </row>
    <row r="959" s="121" customFormat="1" ht="18" customHeight="1" spans="1:3">
      <c r="A959" s="142">
        <v>2140101</v>
      </c>
      <c r="B959" s="134" t="s">
        <v>965</v>
      </c>
      <c r="C959" s="135">
        <v>883.501819</v>
      </c>
    </row>
    <row r="960" s="121" customFormat="1" ht="18" customHeight="1" spans="1:3">
      <c r="A960" s="142">
        <v>2140102</v>
      </c>
      <c r="B960" s="134" t="s">
        <v>966</v>
      </c>
      <c r="C960" s="135">
        <v>0</v>
      </c>
    </row>
    <row r="961" s="121" customFormat="1" ht="18" customHeight="1" spans="1:3">
      <c r="A961" s="142">
        <v>2140103</v>
      </c>
      <c r="B961" s="134" t="s">
        <v>967</v>
      </c>
      <c r="C961" s="135">
        <v>0</v>
      </c>
    </row>
    <row r="962" s="121" customFormat="1" ht="18" customHeight="1" spans="1:3">
      <c r="A962" s="142">
        <v>2140104</v>
      </c>
      <c r="B962" s="134" t="s">
        <v>1404</v>
      </c>
      <c r="C962" s="135">
        <v>124</v>
      </c>
    </row>
    <row r="963" s="121" customFormat="1" ht="18" customHeight="1" spans="1:3">
      <c r="A963" s="142">
        <v>2140106</v>
      </c>
      <c r="B963" s="134" t="s">
        <v>1405</v>
      </c>
      <c r="C963" s="135">
        <v>560</v>
      </c>
    </row>
    <row r="964" s="121" customFormat="1" ht="18" customHeight="1" spans="1:3">
      <c r="A964" s="142">
        <v>2140109</v>
      </c>
      <c r="B964" s="134" t="s">
        <v>1406</v>
      </c>
      <c r="C964" s="135">
        <v>0</v>
      </c>
    </row>
    <row r="965" s="121" customFormat="1" ht="18" customHeight="1" spans="1:3">
      <c r="A965" s="142">
        <v>2140110</v>
      </c>
      <c r="B965" s="134" t="s">
        <v>1407</v>
      </c>
      <c r="C965" s="135">
        <v>44</v>
      </c>
    </row>
    <row r="966" s="121" customFormat="1" ht="18" customHeight="1" spans="1:3">
      <c r="A966" s="142">
        <v>2140111</v>
      </c>
      <c r="B966" s="134" t="s">
        <v>1408</v>
      </c>
      <c r="C966" s="135">
        <v>0</v>
      </c>
    </row>
    <row r="967" s="121" customFormat="1" ht="18" customHeight="1" spans="1:3">
      <c r="A967" s="142">
        <v>2140112</v>
      </c>
      <c r="B967" s="134" t="s">
        <v>1409</v>
      </c>
      <c r="C967" s="135">
        <v>218.3</v>
      </c>
    </row>
    <row r="968" s="121" customFormat="1" ht="18" customHeight="1" spans="1:3">
      <c r="A968" s="142">
        <v>2140114</v>
      </c>
      <c r="B968" s="134" t="s">
        <v>1410</v>
      </c>
      <c r="C968" s="135">
        <v>0</v>
      </c>
    </row>
    <row r="969" s="121" customFormat="1" ht="18" customHeight="1" spans="1:3">
      <c r="A969" s="142">
        <v>2140122</v>
      </c>
      <c r="B969" s="134" t="s">
        <v>1411</v>
      </c>
      <c r="C969" s="135">
        <v>0</v>
      </c>
    </row>
    <row r="970" s="121" customFormat="1" ht="18" customHeight="1" spans="1:3">
      <c r="A970" s="142">
        <v>2140123</v>
      </c>
      <c r="B970" s="134" t="s">
        <v>1412</v>
      </c>
      <c r="C970" s="135">
        <v>0</v>
      </c>
    </row>
    <row r="971" s="121" customFormat="1" ht="18" customHeight="1" spans="1:3">
      <c r="A971" s="142">
        <v>2140127</v>
      </c>
      <c r="B971" s="134" t="s">
        <v>1413</v>
      </c>
      <c r="C971" s="135">
        <v>0</v>
      </c>
    </row>
    <row r="972" s="121" customFormat="1" ht="18" customHeight="1" spans="1:3">
      <c r="A972" s="142">
        <v>2140128</v>
      </c>
      <c r="B972" s="134" t="s">
        <v>1414</v>
      </c>
      <c r="C972" s="135">
        <v>0</v>
      </c>
    </row>
    <row r="973" s="121" customFormat="1" ht="18" customHeight="1" spans="1:3">
      <c r="A973" s="142">
        <v>2140129</v>
      </c>
      <c r="B973" s="134" t="s">
        <v>1415</v>
      </c>
      <c r="C973" s="135">
        <v>0</v>
      </c>
    </row>
    <row r="974" s="121" customFormat="1" ht="18" customHeight="1" spans="1:3">
      <c r="A974" s="142">
        <v>2140130</v>
      </c>
      <c r="B974" s="134" t="s">
        <v>1416</v>
      </c>
      <c r="C974" s="135">
        <v>0</v>
      </c>
    </row>
    <row r="975" s="121" customFormat="1" ht="18" customHeight="1" spans="1:3">
      <c r="A975" s="142">
        <v>2140131</v>
      </c>
      <c r="B975" s="134" t="s">
        <v>1417</v>
      </c>
      <c r="C975" s="135">
        <v>0</v>
      </c>
    </row>
    <row r="976" s="121" customFormat="1" ht="18" customHeight="1" spans="1:3">
      <c r="A976" s="142">
        <v>2140133</v>
      </c>
      <c r="B976" s="134" t="s">
        <v>1418</v>
      </c>
      <c r="C976" s="135">
        <v>0</v>
      </c>
    </row>
    <row r="977" s="121" customFormat="1" ht="18" customHeight="1" spans="1:3">
      <c r="A977" s="142">
        <v>2140136</v>
      </c>
      <c r="B977" s="134" t="s">
        <v>1419</v>
      </c>
      <c r="C977" s="135">
        <v>0</v>
      </c>
    </row>
    <row r="978" s="121" customFormat="1" ht="18" customHeight="1" spans="1:3">
      <c r="A978" s="142">
        <v>2140138</v>
      </c>
      <c r="B978" s="134" t="s">
        <v>1420</v>
      </c>
      <c r="C978" s="135">
        <v>0</v>
      </c>
    </row>
    <row r="979" s="121" customFormat="1" ht="18" customHeight="1" spans="1:3">
      <c r="A979" s="142">
        <v>2140199</v>
      </c>
      <c r="B979" s="134" t="s">
        <v>1421</v>
      </c>
      <c r="C979" s="135">
        <v>470</v>
      </c>
    </row>
    <row r="980" s="121" customFormat="1" ht="18" customHeight="1" spans="1:3">
      <c r="A980" s="142">
        <v>21402</v>
      </c>
      <c r="B980" s="136" t="s">
        <v>1422</v>
      </c>
      <c r="C980" s="137">
        <v>0</v>
      </c>
    </row>
    <row r="981" s="121" customFormat="1" ht="18" customHeight="1" spans="1:3">
      <c r="A981" s="142">
        <v>2140201</v>
      </c>
      <c r="B981" s="134" t="s">
        <v>965</v>
      </c>
      <c r="C981" s="135"/>
    </row>
    <row r="982" s="121" customFormat="1" ht="18" customHeight="1" spans="1:3">
      <c r="A982" s="142">
        <v>2140202</v>
      </c>
      <c r="B982" s="134" t="s">
        <v>966</v>
      </c>
      <c r="C982" s="135"/>
    </row>
    <row r="983" s="121" customFormat="1" ht="18" customHeight="1" spans="1:3">
      <c r="A983" s="142">
        <v>2140203</v>
      </c>
      <c r="B983" s="134" t="s">
        <v>967</v>
      </c>
      <c r="C983" s="135"/>
    </row>
    <row r="984" s="121" customFormat="1" ht="18" customHeight="1" spans="1:3">
      <c r="A984" s="142">
        <v>2140204</v>
      </c>
      <c r="B984" s="134" t="s">
        <v>1423</v>
      </c>
      <c r="C984" s="135"/>
    </row>
    <row r="985" s="121" customFormat="1" ht="18" customHeight="1" spans="1:3">
      <c r="A985" s="142">
        <v>2140205</v>
      </c>
      <c r="B985" s="134" t="s">
        <v>1424</v>
      </c>
      <c r="C985" s="135"/>
    </row>
    <row r="986" s="121" customFormat="1" ht="18" customHeight="1" spans="1:3">
      <c r="A986" s="142">
        <v>2140206</v>
      </c>
      <c r="B986" s="134" t="s">
        <v>1425</v>
      </c>
      <c r="C986" s="135"/>
    </row>
    <row r="987" s="121" customFormat="1" ht="18" customHeight="1" spans="1:3">
      <c r="A987" s="142">
        <v>2140207</v>
      </c>
      <c r="B987" s="134" t="s">
        <v>1426</v>
      </c>
      <c r="C987" s="135"/>
    </row>
    <row r="988" s="121" customFormat="1" ht="18" customHeight="1" spans="1:3">
      <c r="A988" s="142">
        <v>2140208</v>
      </c>
      <c r="B988" s="134" t="s">
        <v>1427</v>
      </c>
      <c r="C988" s="135"/>
    </row>
    <row r="989" s="121" customFormat="1" ht="18" customHeight="1" spans="1:3">
      <c r="A989" s="142">
        <v>2140299</v>
      </c>
      <c r="B989" s="134" t="s">
        <v>1428</v>
      </c>
      <c r="C989" s="135"/>
    </row>
    <row r="990" s="121" customFormat="1" ht="18" customHeight="1" spans="1:3">
      <c r="A990" s="142">
        <v>21403</v>
      </c>
      <c r="B990" s="136" t="s">
        <v>1429</v>
      </c>
      <c r="C990" s="137">
        <v>0</v>
      </c>
    </row>
    <row r="991" s="121" customFormat="1" ht="18" customHeight="1" spans="1:3">
      <c r="A991" s="142">
        <v>2140301</v>
      </c>
      <c r="B991" s="134" t="s">
        <v>965</v>
      </c>
      <c r="C991" s="135"/>
    </row>
    <row r="992" s="121" customFormat="1" ht="18" customHeight="1" spans="1:3">
      <c r="A992" s="142">
        <v>2140302</v>
      </c>
      <c r="B992" s="134" t="s">
        <v>966</v>
      </c>
      <c r="C992" s="135"/>
    </row>
    <row r="993" s="121" customFormat="1" ht="18" customHeight="1" spans="1:3">
      <c r="A993" s="142">
        <v>2140303</v>
      </c>
      <c r="B993" s="134" t="s">
        <v>967</v>
      </c>
      <c r="C993" s="135"/>
    </row>
    <row r="994" s="121" customFormat="1" ht="18" customHeight="1" spans="1:3">
      <c r="A994" s="142">
        <v>2140304</v>
      </c>
      <c r="B994" s="134" t="s">
        <v>1430</v>
      </c>
      <c r="C994" s="135"/>
    </row>
    <row r="995" s="121" customFormat="1" ht="18" customHeight="1" spans="1:3">
      <c r="A995" s="142">
        <v>2140305</v>
      </c>
      <c r="B995" s="134" t="s">
        <v>1431</v>
      </c>
      <c r="C995" s="135"/>
    </row>
    <row r="996" s="121" customFormat="1" ht="18" customHeight="1" spans="1:3">
      <c r="A996" s="142">
        <v>2140306</v>
      </c>
      <c r="B996" s="134" t="s">
        <v>1432</v>
      </c>
      <c r="C996" s="135"/>
    </row>
    <row r="997" s="121" customFormat="1" ht="18" customHeight="1" spans="1:3">
      <c r="A997" s="142">
        <v>2140307</v>
      </c>
      <c r="B997" s="134" t="s">
        <v>1433</v>
      </c>
      <c r="C997" s="135"/>
    </row>
    <row r="998" s="121" customFormat="1" ht="18" customHeight="1" spans="1:3">
      <c r="A998" s="142">
        <v>2140308</v>
      </c>
      <c r="B998" s="134" t="s">
        <v>1434</v>
      </c>
      <c r="C998" s="135"/>
    </row>
    <row r="999" s="121" customFormat="1" ht="18" customHeight="1" spans="1:3">
      <c r="A999" s="142">
        <v>2140399</v>
      </c>
      <c r="B999" s="134" t="s">
        <v>1435</v>
      </c>
      <c r="C999" s="135"/>
    </row>
    <row r="1000" s="121" customFormat="1" ht="18" customHeight="1" spans="1:3">
      <c r="A1000" s="142">
        <v>21405</v>
      </c>
      <c r="B1000" s="136" t="s">
        <v>1436</v>
      </c>
      <c r="C1000" s="137">
        <v>0</v>
      </c>
    </row>
    <row r="1001" s="121" customFormat="1" ht="18" customHeight="1" spans="1:3">
      <c r="A1001" s="142">
        <v>2140501</v>
      </c>
      <c r="B1001" s="134" t="s">
        <v>965</v>
      </c>
      <c r="C1001" s="135"/>
    </row>
    <row r="1002" s="121" customFormat="1" ht="18" customHeight="1" spans="1:3">
      <c r="A1002" s="142">
        <v>2140502</v>
      </c>
      <c r="B1002" s="134" t="s">
        <v>966</v>
      </c>
      <c r="C1002" s="135"/>
    </row>
    <row r="1003" s="121" customFormat="1" ht="18" customHeight="1" spans="1:3">
      <c r="A1003" s="142">
        <v>2140503</v>
      </c>
      <c r="B1003" s="134" t="s">
        <v>967</v>
      </c>
      <c r="C1003" s="135"/>
    </row>
    <row r="1004" s="121" customFormat="1" ht="18" customHeight="1" spans="1:3">
      <c r="A1004" s="142">
        <v>2140504</v>
      </c>
      <c r="B1004" s="134" t="s">
        <v>1427</v>
      </c>
      <c r="C1004" s="135"/>
    </row>
    <row r="1005" s="121" customFormat="1" ht="18" customHeight="1" spans="1:3">
      <c r="A1005" s="142">
        <v>2140505</v>
      </c>
      <c r="B1005" s="134" t="s">
        <v>1437</v>
      </c>
      <c r="C1005" s="135"/>
    </row>
    <row r="1006" s="121" customFormat="1" ht="18" customHeight="1" spans="1:3">
      <c r="A1006" s="142">
        <v>2140599</v>
      </c>
      <c r="B1006" s="134" t="s">
        <v>1438</v>
      </c>
      <c r="C1006" s="135"/>
    </row>
    <row r="1007" s="121" customFormat="1" ht="18" customHeight="1" spans="1:3">
      <c r="A1007" s="142">
        <v>21406</v>
      </c>
      <c r="B1007" s="136" t="s">
        <v>1439</v>
      </c>
      <c r="C1007" s="137">
        <v>0</v>
      </c>
    </row>
    <row r="1008" s="121" customFormat="1" ht="18" customHeight="1" spans="1:3">
      <c r="A1008" s="142">
        <v>2140601</v>
      </c>
      <c r="B1008" s="134" t="s">
        <v>1440</v>
      </c>
      <c r="C1008" s="135"/>
    </row>
    <row r="1009" s="121" customFormat="1" ht="18" customHeight="1" spans="1:3">
      <c r="A1009" s="142">
        <v>2140602</v>
      </c>
      <c r="B1009" s="134" t="s">
        <v>1441</v>
      </c>
      <c r="C1009" s="135"/>
    </row>
    <row r="1010" s="121" customFormat="1" ht="18" customHeight="1" spans="1:3">
      <c r="A1010" s="142">
        <v>2140603</v>
      </c>
      <c r="B1010" s="134" t="s">
        <v>1442</v>
      </c>
      <c r="C1010" s="135"/>
    </row>
    <row r="1011" s="121" customFormat="1" ht="18" customHeight="1" spans="1:3">
      <c r="A1011" s="142">
        <v>2140699</v>
      </c>
      <c r="B1011" s="134" t="s">
        <v>1443</v>
      </c>
      <c r="C1011" s="135"/>
    </row>
    <row r="1012" s="121" customFormat="1" ht="18" customHeight="1" spans="1:3">
      <c r="A1012" s="142">
        <v>21499</v>
      </c>
      <c r="B1012" s="136" t="s">
        <v>1444</v>
      </c>
      <c r="C1012" s="137">
        <v>1356</v>
      </c>
    </row>
    <row r="1013" s="121" customFormat="1" ht="18" customHeight="1" spans="1:3">
      <c r="A1013" s="142">
        <v>2149901</v>
      </c>
      <c r="B1013" s="134" t="s">
        <v>1445</v>
      </c>
      <c r="C1013" s="135">
        <v>1155</v>
      </c>
    </row>
    <row r="1014" s="121" customFormat="1" ht="18" customHeight="1" spans="1:3">
      <c r="A1014" s="142">
        <v>2149999</v>
      </c>
      <c r="B1014" s="134" t="s">
        <v>1446</v>
      </c>
      <c r="C1014" s="135">
        <v>201</v>
      </c>
    </row>
    <row r="1015" s="121" customFormat="1" ht="18" customHeight="1" spans="1:3">
      <c r="A1015" s="142">
        <v>215</v>
      </c>
      <c r="B1015" s="136" t="s">
        <v>1447</v>
      </c>
      <c r="C1015" s="137">
        <v>8796.405065</v>
      </c>
    </row>
    <row r="1016" s="121" customFormat="1" ht="18" customHeight="1" spans="1:3">
      <c r="A1016" s="142">
        <v>21501</v>
      </c>
      <c r="B1016" s="136" t="s">
        <v>1448</v>
      </c>
      <c r="C1016" s="137">
        <v>0</v>
      </c>
    </row>
    <row r="1017" s="121" customFormat="1" ht="18" customHeight="1" spans="1:3">
      <c r="A1017" s="142">
        <v>2150101</v>
      </c>
      <c r="B1017" s="134" t="s">
        <v>965</v>
      </c>
      <c r="C1017" s="135"/>
    </row>
    <row r="1018" s="121" customFormat="1" ht="18" customHeight="1" spans="1:3">
      <c r="A1018" s="142">
        <v>2150102</v>
      </c>
      <c r="B1018" s="134" t="s">
        <v>966</v>
      </c>
      <c r="C1018" s="135"/>
    </row>
    <row r="1019" s="121" customFormat="1" ht="18" customHeight="1" spans="1:3">
      <c r="A1019" s="142">
        <v>2150103</v>
      </c>
      <c r="B1019" s="134" t="s">
        <v>967</v>
      </c>
      <c r="C1019" s="135"/>
    </row>
    <row r="1020" s="121" customFormat="1" ht="18" customHeight="1" spans="1:3">
      <c r="A1020" s="142">
        <v>2150104</v>
      </c>
      <c r="B1020" s="134" t="s">
        <v>1449</v>
      </c>
      <c r="C1020" s="135"/>
    </row>
    <row r="1021" s="121" customFormat="1" ht="18" customHeight="1" spans="1:3">
      <c r="A1021" s="142">
        <v>2150105</v>
      </c>
      <c r="B1021" s="134" t="s">
        <v>1450</v>
      </c>
      <c r="C1021" s="135"/>
    </row>
    <row r="1022" s="121" customFormat="1" ht="18" customHeight="1" spans="1:3">
      <c r="A1022" s="142">
        <v>2150106</v>
      </c>
      <c r="B1022" s="134" t="s">
        <v>1451</v>
      </c>
      <c r="C1022" s="135"/>
    </row>
    <row r="1023" s="121" customFormat="1" ht="18" customHeight="1" spans="1:3">
      <c r="A1023" s="142">
        <v>2150107</v>
      </c>
      <c r="B1023" s="134" t="s">
        <v>1452</v>
      </c>
      <c r="C1023" s="135"/>
    </row>
    <row r="1024" s="121" customFormat="1" ht="18" customHeight="1" spans="1:3">
      <c r="A1024" s="142">
        <v>2150108</v>
      </c>
      <c r="B1024" s="134" t="s">
        <v>1453</v>
      </c>
      <c r="C1024" s="135"/>
    </row>
    <row r="1025" s="121" customFormat="1" ht="18" customHeight="1" spans="1:3">
      <c r="A1025" s="142">
        <v>2150199</v>
      </c>
      <c r="B1025" s="134" t="s">
        <v>1454</v>
      </c>
      <c r="C1025" s="135"/>
    </row>
    <row r="1026" s="121" customFormat="1" ht="18" customHeight="1" spans="1:3">
      <c r="A1026" s="142">
        <v>21502</v>
      </c>
      <c r="B1026" s="136" t="s">
        <v>1455</v>
      </c>
      <c r="C1026" s="137">
        <v>1467</v>
      </c>
    </row>
    <row r="1027" s="121" customFormat="1" ht="18" customHeight="1" spans="1:3">
      <c r="A1027" s="142">
        <v>2150201</v>
      </c>
      <c r="B1027" s="134" t="s">
        <v>965</v>
      </c>
      <c r="C1027" s="135">
        <v>0</v>
      </c>
    </row>
    <row r="1028" s="121" customFormat="1" ht="18" customHeight="1" spans="1:3">
      <c r="A1028" s="142">
        <v>2150202</v>
      </c>
      <c r="B1028" s="134" t="s">
        <v>966</v>
      </c>
      <c r="C1028" s="135">
        <v>0</v>
      </c>
    </row>
    <row r="1029" s="121" customFormat="1" ht="18" customHeight="1" spans="1:3">
      <c r="A1029" s="142">
        <v>2150203</v>
      </c>
      <c r="B1029" s="134" t="s">
        <v>967</v>
      </c>
      <c r="C1029" s="135">
        <v>0</v>
      </c>
    </row>
    <row r="1030" s="121" customFormat="1" ht="18" customHeight="1" spans="1:3">
      <c r="A1030" s="142">
        <v>2150204</v>
      </c>
      <c r="B1030" s="134" t="s">
        <v>1456</v>
      </c>
      <c r="C1030" s="135">
        <v>0</v>
      </c>
    </row>
    <row r="1031" s="121" customFormat="1" ht="18" customHeight="1" spans="1:3">
      <c r="A1031" s="142">
        <v>2150205</v>
      </c>
      <c r="B1031" s="134" t="s">
        <v>1457</v>
      </c>
      <c r="C1031" s="135">
        <v>0</v>
      </c>
    </row>
    <row r="1032" s="121" customFormat="1" ht="18" customHeight="1" spans="1:3">
      <c r="A1032" s="142">
        <v>2150206</v>
      </c>
      <c r="B1032" s="134" t="s">
        <v>1458</v>
      </c>
      <c r="C1032" s="135">
        <v>0</v>
      </c>
    </row>
    <row r="1033" s="121" customFormat="1" ht="18" customHeight="1" spans="1:3">
      <c r="A1033" s="142">
        <v>2150207</v>
      </c>
      <c r="B1033" s="134" t="s">
        <v>1459</v>
      </c>
      <c r="C1033" s="135">
        <v>0</v>
      </c>
    </row>
    <row r="1034" s="121" customFormat="1" ht="18" customHeight="1" spans="1:3">
      <c r="A1034" s="142">
        <v>2150208</v>
      </c>
      <c r="B1034" s="134" t="s">
        <v>1460</v>
      </c>
      <c r="C1034" s="135">
        <v>0</v>
      </c>
    </row>
    <row r="1035" s="121" customFormat="1" ht="18" customHeight="1" spans="1:3">
      <c r="A1035" s="142">
        <v>2150209</v>
      </c>
      <c r="B1035" s="134" t="s">
        <v>1461</v>
      </c>
      <c r="C1035" s="135">
        <v>0</v>
      </c>
    </row>
    <row r="1036" s="121" customFormat="1" ht="18" customHeight="1" spans="1:3">
      <c r="A1036" s="142">
        <v>2150210</v>
      </c>
      <c r="B1036" s="134" t="s">
        <v>1462</v>
      </c>
      <c r="C1036" s="135">
        <v>0</v>
      </c>
    </row>
    <row r="1037" s="121" customFormat="1" ht="18" customHeight="1" spans="1:3">
      <c r="A1037" s="142">
        <v>2150212</v>
      </c>
      <c r="B1037" s="134" t="s">
        <v>1463</v>
      </c>
      <c r="C1037" s="135">
        <v>0</v>
      </c>
    </row>
    <row r="1038" s="121" customFormat="1" ht="18" customHeight="1" spans="1:3">
      <c r="A1038" s="142">
        <v>2150213</v>
      </c>
      <c r="B1038" s="134" t="s">
        <v>1464</v>
      </c>
      <c r="C1038" s="135">
        <v>0</v>
      </c>
    </row>
    <row r="1039" s="121" customFormat="1" ht="18" customHeight="1" spans="1:3">
      <c r="A1039" s="142">
        <v>2150214</v>
      </c>
      <c r="B1039" s="134" t="s">
        <v>1465</v>
      </c>
      <c r="C1039" s="135">
        <v>0</v>
      </c>
    </row>
    <row r="1040" s="121" customFormat="1" ht="18" customHeight="1" spans="1:3">
      <c r="A1040" s="142">
        <v>2150215</v>
      </c>
      <c r="B1040" s="134" t="s">
        <v>1466</v>
      </c>
      <c r="C1040" s="135">
        <v>0</v>
      </c>
    </row>
    <row r="1041" s="121" customFormat="1" ht="18" customHeight="1" spans="1:3">
      <c r="A1041" s="142">
        <v>2150299</v>
      </c>
      <c r="B1041" s="134" t="s">
        <v>1467</v>
      </c>
      <c r="C1041" s="135">
        <v>1467</v>
      </c>
    </row>
    <row r="1042" s="121" customFormat="1" ht="18" customHeight="1" spans="1:3">
      <c r="A1042" s="142">
        <v>21503</v>
      </c>
      <c r="B1042" s="136" t="s">
        <v>1468</v>
      </c>
      <c r="C1042" s="137">
        <v>0</v>
      </c>
    </row>
    <row r="1043" s="121" customFormat="1" ht="18" customHeight="1" spans="1:3">
      <c r="A1043" s="142">
        <v>2150301</v>
      </c>
      <c r="B1043" s="134" t="s">
        <v>965</v>
      </c>
      <c r="C1043" s="135"/>
    </row>
    <row r="1044" s="121" customFormat="1" ht="18" customHeight="1" spans="1:3">
      <c r="A1044" s="142">
        <v>2150302</v>
      </c>
      <c r="B1044" s="134" t="s">
        <v>966</v>
      </c>
      <c r="C1044" s="135"/>
    </row>
    <row r="1045" s="121" customFormat="1" ht="18" customHeight="1" spans="1:3">
      <c r="A1045" s="142">
        <v>2150303</v>
      </c>
      <c r="B1045" s="134" t="s">
        <v>967</v>
      </c>
      <c r="C1045" s="135"/>
    </row>
    <row r="1046" s="121" customFormat="1" ht="18" customHeight="1" spans="1:3">
      <c r="A1046" s="142">
        <v>2150399</v>
      </c>
      <c r="B1046" s="134" t="s">
        <v>1469</v>
      </c>
      <c r="C1046" s="135"/>
    </row>
    <row r="1047" s="121" customFormat="1" ht="18" customHeight="1" spans="1:3">
      <c r="A1047" s="142">
        <v>21505</v>
      </c>
      <c r="B1047" s="136" t="s">
        <v>1470</v>
      </c>
      <c r="C1047" s="137">
        <v>1617.405065</v>
      </c>
    </row>
    <row r="1048" s="121" customFormat="1" ht="18" customHeight="1" spans="1:3">
      <c r="A1048" s="142">
        <v>2150501</v>
      </c>
      <c r="B1048" s="134" t="s">
        <v>965</v>
      </c>
      <c r="C1048" s="135">
        <v>1093.190065</v>
      </c>
    </row>
    <row r="1049" s="121" customFormat="1" ht="18" customHeight="1" spans="1:3">
      <c r="A1049" s="142">
        <v>2150502</v>
      </c>
      <c r="B1049" s="134" t="s">
        <v>966</v>
      </c>
      <c r="C1049" s="135">
        <v>100</v>
      </c>
    </row>
    <row r="1050" s="121" customFormat="1" ht="18" customHeight="1" spans="1:3">
      <c r="A1050" s="142">
        <v>2150503</v>
      </c>
      <c r="B1050" s="134" t="s">
        <v>967</v>
      </c>
      <c r="C1050" s="135">
        <v>0</v>
      </c>
    </row>
    <row r="1051" s="121" customFormat="1" ht="18" customHeight="1" spans="1:3">
      <c r="A1051" s="142">
        <v>2150505</v>
      </c>
      <c r="B1051" s="134" t="s">
        <v>1471</v>
      </c>
      <c r="C1051" s="135">
        <v>0</v>
      </c>
    </row>
    <row r="1052" s="121" customFormat="1" ht="18" customHeight="1" spans="1:3">
      <c r="A1052" s="142">
        <v>2150507</v>
      </c>
      <c r="B1052" s="134" t="s">
        <v>1472</v>
      </c>
      <c r="C1052" s="135">
        <v>0</v>
      </c>
    </row>
    <row r="1053" s="121" customFormat="1" ht="18" customHeight="1" spans="1:3">
      <c r="A1053" s="142">
        <v>2150508</v>
      </c>
      <c r="B1053" s="134" t="s">
        <v>1473</v>
      </c>
      <c r="C1053" s="135">
        <v>0</v>
      </c>
    </row>
    <row r="1054" s="121" customFormat="1" ht="18" customHeight="1" spans="1:3">
      <c r="A1054" s="142">
        <v>2150516</v>
      </c>
      <c r="B1054" s="134" t="s">
        <v>1474</v>
      </c>
      <c r="C1054" s="135">
        <v>0</v>
      </c>
    </row>
    <row r="1055" s="121" customFormat="1" ht="18" customHeight="1" spans="1:3">
      <c r="A1055" s="142">
        <v>2150517</v>
      </c>
      <c r="B1055" s="134" t="s">
        <v>1475</v>
      </c>
      <c r="C1055" s="135">
        <v>424.215</v>
      </c>
    </row>
    <row r="1056" s="121" customFormat="1" ht="18" customHeight="1" spans="1:3">
      <c r="A1056" s="142">
        <v>2150550</v>
      </c>
      <c r="B1056" s="134" t="s">
        <v>1070</v>
      </c>
      <c r="C1056" s="135">
        <v>0</v>
      </c>
    </row>
    <row r="1057" s="121" customFormat="1" ht="18" customHeight="1" spans="1:3">
      <c r="A1057" s="142">
        <v>2150599</v>
      </c>
      <c r="B1057" s="134" t="s">
        <v>1476</v>
      </c>
      <c r="C1057" s="135">
        <v>0</v>
      </c>
    </row>
    <row r="1058" s="121" customFormat="1" ht="18" customHeight="1" spans="1:3">
      <c r="A1058" s="142">
        <v>21507</v>
      </c>
      <c r="B1058" s="136" t="s">
        <v>1477</v>
      </c>
      <c r="C1058" s="144">
        <v>0</v>
      </c>
    </row>
    <row r="1059" s="121" customFormat="1" ht="18" customHeight="1" spans="1:3">
      <c r="A1059" s="142">
        <v>2150701</v>
      </c>
      <c r="B1059" s="134" t="s">
        <v>965</v>
      </c>
      <c r="C1059" s="135"/>
    </row>
    <row r="1060" s="121" customFormat="1" ht="18" customHeight="1" spans="1:3">
      <c r="A1060" s="142">
        <v>2150702</v>
      </c>
      <c r="B1060" s="134" t="s">
        <v>966</v>
      </c>
      <c r="C1060" s="135"/>
    </row>
    <row r="1061" s="121" customFormat="1" ht="18" customHeight="1" spans="1:3">
      <c r="A1061" s="142">
        <v>2150703</v>
      </c>
      <c r="B1061" s="134" t="s">
        <v>967</v>
      </c>
      <c r="C1061" s="135"/>
    </row>
    <row r="1062" s="121" customFormat="1" ht="18" customHeight="1" spans="1:3">
      <c r="A1062" s="142">
        <v>2150704</v>
      </c>
      <c r="B1062" s="134" t="s">
        <v>1478</v>
      </c>
      <c r="C1062" s="135"/>
    </row>
    <row r="1063" s="121" customFormat="1" ht="18" customHeight="1" spans="1:3">
      <c r="A1063" s="142">
        <v>2150705</v>
      </c>
      <c r="B1063" s="134" t="s">
        <v>1479</v>
      </c>
      <c r="C1063" s="135"/>
    </row>
    <row r="1064" s="121" customFormat="1" ht="18" customHeight="1" spans="1:3">
      <c r="A1064" s="142">
        <v>2150799</v>
      </c>
      <c r="B1064" s="134" t="s">
        <v>1480</v>
      </c>
      <c r="C1064" s="135"/>
    </row>
    <row r="1065" s="121" customFormat="1" ht="18" customHeight="1" spans="1:3">
      <c r="A1065" s="142">
        <v>21508</v>
      </c>
      <c r="B1065" s="136" t="s">
        <v>1481</v>
      </c>
      <c r="C1065" s="137">
        <v>647</v>
      </c>
    </row>
    <row r="1066" s="121" customFormat="1" ht="18" customHeight="1" spans="1:3">
      <c r="A1066" s="142">
        <v>2150801</v>
      </c>
      <c r="B1066" s="134" t="s">
        <v>965</v>
      </c>
      <c r="C1066" s="135">
        <v>0</v>
      </c>
    </row>
    <row r="1067" s="121" customFormat="1" ht="18" customHeight="1" spans="1:3">
      <c r="A1067" s="142">
        <v>2150802</v>
      </c>
      <c r="B1067" s="134" t="s">
        <v>966</v>
      </c>
      <c r="C1067" s="135">
        <v>0</v>
      </c>
    </row>
    <row r="1068" s="121" customFormat="1" ht="18" customHeight="1" spans="1:3">
      <c r="A1068" s="142">
        <v>2150803</v>
      </c>
      <c r="B1068" s="134" t="s">
        <v>967</v>
      </c>
      <c r="C1068" s="135">
        <v>0</v>
      </c>
    </row>
    <row r="1069" s="121" customFormat="1" ht="18" customHeight="1" spans="1:3">
      <c r="A1069" s="142">
        <v>2150804</v>
      </c>
      <c r="B1069" s="134" t="s">
        <v>1482</v>
      </c>
      <c r="C1069" s="135">
        <v>0</v>
      </c>
    </row>
    <row r="1070" s="121" customFormat="1" ht="18" customHeight="1" spans="1:3">
      <c r="A1070" s="142">
        <v>2150805</v>
      </c>
      <c r="B1070" s="134" t="s">
        <v>1483</v>
      </c>
      <c r="C1070" s="135">
        <v>317</v>
      </c>
    </row>
    <row r="1071" s="121" customFormat="1" ht="18" customHeight="1" spans="1:3">
      <c r="A1071" s="142">
        <v>2150806</v>
      </c>
      <c r="B1071" s="134" t="s">
        <v>1484</v>
      </c>
      <c r="C1071" s="135">
        <v>0</v>
      </c>
    </row>
    <row r="1072" s="121" customFormat="1" ht="18" customHeight="1" spans="1:3">
      <c r="A1072" s="142">
        <v>2150899</v>
      </c>
      <c r="B1072" s="134" t="s">
        <v>1485</v>
      </c>
      <c r="C1072" s="135">
        <v>330</v>
      </c>
    </row>
    <row r="1073" s="121" customFormat="1" ht="18" customHeight="1" spans="1:3">
      <c r="A1073" s="142">
        <v>21599</v>
      </c>
      <c r="B1073" s="136" t="s">
        <v>864</v>
      </c>
      <c r="C1073" s="137">
        <v>5065</v>
      </c>
    </row>
    <row r="1074" s="121" customFormat="1" ht="18" customHeight="1" spans="1:3">
      <c r="A1074" s="142">
        <v>2159901</v>
      </c>
      <c r="B1074" s="134" t="s">
        <v>1486</v>
      </c>
      <c r="C1074" s="135">
        <v>0</v>
      </c>
    </row>
    <row r="1075" s="121" customFormat="1" ht="18" customHeight="1" spans="1:3">
      <c r="A1075" s="142">
        <v>2159904</v>
      </c>
      <c r="B1075" s="134" t="s">
        <v>1487</v>
      </c>
      <c r="C1075" s="135">
        <v>0</v>
      </c>
    </row>
    <row r="1076" s="121" customFormat="1" ht="18" customHeight="1" spans="1:3">
      <c r="A1076" s="142">
        <v>2159905</v>
      </c>
      <c r="B1076" s="134" t="s">
        <v>1488</v>
      </c>
      <c r="C1076" s="135">
        <v>0</v>
      </c>
    </row>
    <row r="1077" s="121" customFormat="1" ht="18" customHeight="1" spans="1:3">
      <c r="A1077" s="142">
        <v>2159906</v>
      </c>
      <c r="B1077" s="134" t="s">
        <v>1489</v>
      </c>
      <c r="C1077" s="135">
        <v>0</v>
      </c>
    </row>
    <row r="1078" s="121" customFormat="1" ht="18" customHeight="1" spans="1:3">
      <c r="A1078" s="142">
        <v>2159999</v>
      </c>
      <c r="B1078" s="134" t="s">
        <v>1490</v>
      </c>
      <c r="C1078" s="135">
        <v>5065</v>
      </c>
    </row>
    <row r="1079" s="121" customFormat="1" ht="18" customHeight="1" spans="1:3">
      <c r="A1079" s="142">
        <v>216</v>
      </c>
      <c r="B1079" s="136" t="s">
        <v>1491</v>
      </c>
      <c r="C1079" s="137">
        <v>16130</v>
      </c>
    </row>
    <row r="1080" s="121" customFormat="1" ht="18" customHeight="1" spans="1:3">
      <c r="A1080" s="142">
        <v>21602</v>
      </c>
      <c r="B1080" s="136" t="s">
        <v>1492</v>
      </c>
      <c r="C1080" s="137">
        <v>791</v>
      </c>
    </row>
    <row r="1081" s="121" customFormat="1" ht="18" customHeight="1" spans="1:3">
      <c r="A1081" s="142">
        <v>2160201</v>
      </c>
      <c r="B1081" s="134" t="s">
        <v>965</v>
      </c>
      <c r="C1081" s="135"/>
    </row>
    <row r="1082" s="121" customFormat="1" ht="18" customHeight="1" spans="1:3">
      <c r="A1082" s="142">
        <v>2160202</v>
      </c>
      <c r="B1082" s="134" t="s">
        <v>966</v>
      </c>
      <c r="C1082" s="135"/>
    </row>
    <row r="1083" s="121" customFormat="1" ht="18" customHeight="1" spans="1:3">
      <c r="A1083" s="142">
        <v>2160203</v>
      </c>
      <c r="B1083" s="134" t="s">
        <v>967</v>
      </c>
      <c r="C1083" s="135"/>
    </row>
    <row r="1084" s="121" customFormat="1" ht="18" customHeight="1" spans="1:3">
      <c r="A1084" s="142">
        <v>2160216</v>
      </c>
      <c r="B1084" s="134" t="s">
        <v>1493</v>
      </c>
      <c r="C1084" s="135"/>
    </row>
    <row r="1085" s="121" customFormat="1" ht="18" customHeight="1" spans="1:3">
      <c r="A1085" s="142">
        <v>2160217</v>
      </c>
      <c r="B1085" s="134" t="s">
        <v>1494</v>
      </c>
      <c r="C1085" s="135"/>
    </row>
    <row r="1086" s="121" customFormat="1" ht="18" customHeight="1" spans="1:3">
      <c r="A1086" s="142">
        <v>2160218</v>
      </c>
      <c r="B1086" s="134" t="s">
        <v>1495</v>
      </c>
      <c r="C1086" s="135"/>
    </row>
    <row r="1087" s="121" customFormat="1" ht="18" customHeight="1" spans="1:3">
      <c r="A1087" s="142">
        <v>2160219</v>
      </c>
      <c r="B1087" s="134" t="s">
        <v>1496</v>
      </c>
      <c r="C1087" s="135"/>
    </row>
    <row r="1088" s="121" customFormat="1" ht="18" customHeight="1" spans="1:3">
      <c r="A1088" s="142">
        <v>2160250</v>
      </c>
      <c r="B1088" s="134" t="s">
        <v>1070</v>
      </c>
      <c r="C1088" s="135"/>
    </row>
    <row r="1089" s="121" customFormat="1" ht="18" customHeight="1" spans="1:3">
      <c r="A1089" s="142">
        <v>2160299</v>
      </c>
      <c r="B1089" s="134" t="s">
        <v>1497</v>
      </c>
      <c r="C1089" s="135">
        <v>791</v>
      </c>
    </row>
    <row r="1090" s="121" customFormat="1" ht="18" customHeight="1" spans="1:3">
      <c r="A1090" s="142">
        <v>21606</v>
      </c>
      <c r="B1090" s="136" t="s">
        <v>1498</v>
      </c>
      <c r="C1090" s="137">
        <v>14668</v>
      </c>
    </row>
    <row r="1091" s="121" customFormat="1" ht="18" customHeight="1" spans="1:3">
      <c r="A1091" s="142">
        <v>2160601</v>
      </c>
      <c r="B1091" s="134" t="s">
        <v>965</v>
      </c>
      <c r="C1091" s="135"/>
    </row>
    <row r="1092" s="121" customFormat="1" ht="18" customHeight="1" spans="1:3">
      <c r="A1092" s="142">
        <v>2160602</v>
      </c>
      <c r="B1092" s="134" t="s">
        <v>966</v>
      </c>
      <c r="C1092" s="135"/>
    </row>
    <row r="1093" s="121" customFormat="1" ht="18" customHeight="1" spans="1:3">
      <c r="A1093" s="142">
        <v>2160603</v>
      </c>
      <c r="B1093" s="134" t="s">
        <v>967</v>
      </c>
      <c r="C1093" s="135"/>
    </row>
    <row r="1094" s="121" customFormat="1" ht="18" customHeight="1" spans="1:3">
      <c r="A1094" s="142">
        <v>2160607</v>
      </c>
      <c r="B1094" s="134" t="s">
        <v>1499</v>
      </c>
      <c r="C1094" s="135"/>
    </row>
    <row r="1095" s="121" customFormat="1" ht="18" customHeight="1" spans="1:3">
      <c r="A1095" s="142">
        <v>2160699</v>
      </c>
      <c r="B1095" s="134" t="s">
        <v>1500</v>
      </c>
      <c r="C1095" s="135">
        <v>14668</v>
      </c>
    </row>
    <row r="1096" s="121" customFormat="1" ht="18" customHeight="1" spans="1:3">
      <c r="A1096" s="142">
        <v>21699</v>
      </c>
      <c r="B1096" s="136" t="s">
        <v>877</v>
      </c>
      <c r="C1096" s="137">
        <v>671</v>
      </c>
    </row>
    <row r="1097" s="121" customFormat="1" ht="18" customHeight="1" spans="1:3">
      <c r="A1097" s="142">
        <v>2169901</v>
      </c>
      <c r="B1097" s="134" t="s">
        <v>1501</v>
      </c>
      <c r="C1097" s="135"/>
    </row>
    <row r="1098" s="121" customFormat="1" ht="18" customHeight="1" spans="1:3">
      <c r="A1098" s="142">
        <v>2169999</v>
      </c>
      <c r="B1098" s="134" t="s">
        <v>1502</v>
      </c>
      <c r="C1098" s="135">
        <v>671</v>
      </c>
    </row>
    <row r="1099" s="121" customFormat="1" ht="18" customHeight="1" spans="1:3">
      <c r="A1099" s="142">
        <v>217</v>
      </c>
      <c r="B1099" s="136" t="s">
        <v>1503</v>
      </c>
      <c r="C1099" s="137">
        <v>9</v>
      </c>
    </row>
    <row r="1100" s="121" customFormat="1" ht="18" customHeight="1" spans="1:3">
      <c r="A1100" s="142">
        <v>21701</v>
      </c>
      <c r="B1100" s="136" t="s">
        <v>1504</v>
      </c>
      <c r="C1100" s="137">
        <v>0</v>
      </c>
    </row>
    <row r="1101" s="121" customFormat="1" ht="18" customHeight="1" spans="1:3">
      <c r="A1101" s="142">
        <v>2170101</v>
      </c>
      <c r="B1101" s="134" t="s">
        <v>965</v>
      </c>
      <c r="C1101" s="135"/>
    </row>
    <row r="1102" s="121" customFormat="1" ht="18" customHeight="1" spans="1:3">
      <c r="A1102" s="142">
        <v>2170102</v>
      </c>
      <c r="B1102" s="134" t="s">
        <v>966</v>
      </c>
      <c r="C1102" s="135"/>
    </row>
    <row r="1103" s="121" customFormat="1" ht="18" customHeight="1" spans="1:3">
      <c r="A1103" s="142">
        <v>2170103</v>
      </c>
      <c r="B1103" s="134" t="s">
        <v>967</v>
      </c>
      <c r="C1103" s="135"/>
    </row>
    <row r="1104" s="121" customFormat="1" ht="18" customHeight="1" spans="1:3">
      <c r="A1104" s="142">
        <v>2170104</v>
      </c>
      <c r="B1104" s="134" t="s">
        <v>1505</v>
      </c>
      <c r="C1104" s="135"/>
    </row>
    <row r="1105" s="121" customFormat="1" ht="18" customHeight="1" spans="1:3">
      <c r="A1105" s="142">
        <v>2170150</v>
      </c>
      <c r="B1105" s="134" t="s">
        <v>1070</v>
      </c>
      <c r="C1105" s="135"/>
    </row>
    <row r="1106" s="121" customFormat="1" ht="18" customHeight="1" spans="1:3">
      <c r="A1106" s="142">
        <v>2170199</v>
      </c>
      <c r="B1106" s="134" t="s">
        <v>1506</v>
      </c>
      <c r="C1106" s="135"/>
    </row>
    <row r="1107" s="121" customFormat="1" ht="18" customHeight="1" spans="1:3">
      <c r="A1107" s="142">
        <v>21702</v>
      </c>
      <c r="B1107" s="136" t="s">
        <v>1507</v>
      </c>
      <c r="C1107" s="137">
        <v>0</v>
      </c>
    </row>
    <row r="1108" s="121" customFormat="1" ht="18" customHeight="1" spans="1:3">
      <c r="A1108" s="142">
        <v>2170201</v>
      </c>
      <c r="B1108" s="134" t="s">
        <v>1508</v>
      </c>
      <c r="C1108" s="135"/>
    </row>
    <row r="1109" s="121" customFormat="1" ht="18" customHeight="1" spans="1:3">
      <c r="A1109" s="142">
        <v>2170202</v>
      </c>
      <c r="B1109" s="134" t="s">
        <v>1509</v>
      </c>
      <c r="C1109" s="135"/>
    </row>
    <row r="1110" s="121" customFormat="1" ht="18" customHeight="1" spans="1:3">
      <c r="A1110" s="142">
        <v>2170203</v>
      </c>
      <c r="B1110" s="134" t="s">
        <v>1510</v>
      </c>
      <c r="C1110" s="135"/>
    </row>
    <row r="1111" s="121" customFormat="1" ht="18" customHeight="1" spans="1:3">
      <c r="A1111" s="142">
        <v>2170204</v>
      </c>
      <c r="B1111" s="134" t="s">
        <v>1511</v>
      </c>
      <c r="C1111" s="135"/>
    </row>
    <row r="1112" s="121" customFormat="1" ht="18" customHeight="1" spans="1:3">
      <c r="A1112" s="142">
        <v>2170205</v>
      </c>
      <c r="B1112" s="134" t="s">
        <v>1512</v>
      </c>
      <c r="C1112" s="135"/>
    </row>
    <row r="1113" s="121" customFormat="1" ht="18" customHeight="1" spans="1:3">
      <c r="A1113" s="142">
        <v>2170206</v>
      </c>
      <c r="B1113" s="134" t="s">
        <v>1513</v>
      </c>
      <c r="C1113" s="135"/>
    </row>
    <row r="1114" s="121" customFormat="1" ht="18" customHeight="1" spans="1:3">
      <c r="A1114" s="142">
        <v>2170207</v>
      </c>
      <c r="B1114" s="134" t="s">
        <v>1514</v>
      </c>
      <c r="C1114" s="135"/>
    </row>
    <row r="1115" s="121" customFormat="1" ht="18" customHeight="1" spans="1:3">
      <c r="A1115" s="142">
        <v>2170208</v>
      </c>
      <c r="B1115" s="134" t="s">
        <v>1515</v>
      </c>
      <c r="C1115" s="135"/>
    </row>
    <row r="1116" s="121" customFormat="1" ht="18" customHeight="1" spans="1:3">
      <c r="A1116" s="142">
        <v>2170299</v>
      </c>
      <c r="B1116" s="134" t="s">
        <v>1516</v>
      </c>
      <c r="C1116" s="135"/>
    </row>
    <row r="1117" s="121" customFormat="1" ht="18" customHeight="1" spans="1:3">
      <c r="A1117" s="142">
        <v>21703</v>
      </c>
      <c r="B1117" s="136" t="s">
        <v>1517</v>
      </c>
      <c r="C1117" s="137">
        <v>3</v>
      </c>
    </row>
    <row r="1118" s="121" customFormat="1" ht="18" customHeight="1" spans="1:3">
      <c r="A1118" s="142">
        <v>2170301</v>
      </c>
      <c r="B1118" s="134" t="s">
        <v>1518</v>
      </c>
      <c r="C1118" s="135"/>
    </row>
    <row r="1119" s="121" customFormat="1" ht="18" customHeight="1" spans="1:3">
      <c r="A1119" s="142">
        <v>2170302</v>
      </c>
      <c r="B1119" s="134" t="s">
        <v>1519</v>
      </c>
      <c r="C1119" s="135"/>
    </row>
    <row r="1120" s="121" customFormat="1" ht="18" customHeight="1" spans="1:3">
      <c r="A1120" s="142">
        <v>2170303</v>
      </c>
      <c r="B1120" s="134" t="s">
        <v>1520</v>
      </c>
      <c r="C1120" s="135"/>
    </row>
    <row r="1121" s="121" customFormat="1" ht="18" customHeight="1" spans="1:3">
      <c r="A1121" s="142">
        <v>2170304</v>
      </c>
      <c r="B1121" s="134" t="s">
        <v>1521</v>
      </c>
      <c r="C1121" s="135"/>
    </row>
    <row r="1122" s="121" customFormat="1" ht="18" customHeight="1" spans="1:3">
      <c r="A1122" s="142">
        <v>2170399</v>
      </c>
      <c r="B1122" s="134" t="s">
        <v>1522</v>
      </c>
      <c r="C1122" s="135">
        <v>3</v>
      </c>
    </row>
    <row r="1123" s="121" customFormat="1" ht="18" customHeight="1" spans="1:3">
      <c r="A1123" s="142">
        <v>21704</v>
      </c>
      <c r="B1123" s="136" t="s">
        <v>1523</v>
      </c>
      <c r="C1123" s="137">
        <v>0</v>
      </c>
    </row>
    <row r="1124" s="121" customFormat="1" ht="18" customHeight="1" spans="1:3">
      <c r="A1124" s="142">
        <v>2170401</v>
      </c>
      <c r="B1124" s="134" t="s">
        <v>1524</v>
      </c>
      <c r="C1124" s="135"/>
    </row>
    <row r="1125" s="121" customFormat="1" ht="18" customHeight="1" spans="1:3">
      <c r="A1125" s="142">
        <v>2170499</v>
      </c>
      <c r="B1125" s="134" t="s">
        <v>1525</v>
      </c>
      <c r="C1125" s="135"/>
    </row>
    <row r="1126" s="121" customFormat="1" ht="18" customHeight="1" spans="1:3">
      <c r="A1126" s="142">
        <v>21799</v>
      </c>
      <c r="B1126" s="136" t="s">
        <v>886</v>
      </c>
      <c r="C1126" s="137">
        <v>6</v>
      </c>
    </row>
    <row r="1127" s="121" customFormat="1" ht="18" customHeight="1" spans="1:3">
      <c r="A1127" s="142">
        <v>2179902</v>
      </c>
      <c r="B1127" s="134" t="s">
        <v>1526</v>
      </c>
      <c r="C1127" s="135"/>
    </row>
    <row r="1128" s="121" customFormat="1" ht="18" customHeight="1" spans="1:3">
      <c r="A1128" s="142">
        <v>2179999</v>
      </c>
      <c r="B1128" s="134" t="s">
        <v>1527</v>
      </c>
      <c r="C1128" s="135">
        <v>6</v>
      </c>
    </row>
    <row r="1129" s="121" customFormat="1" ht="18" customHeight="1" spans="1:3">
      <c r="A1129" s="142">
        <v>219</v>
      </c>
      <c r="B1129" s="136" t="s">
        <v>1528</v>
      </c>
      <c r="C1129" s="137">
        <v>0</v>
      </c>
    </row>
    <row r="1130" s="121" customFormat="1" ht="18" customHeight="1" spans="1:3">
      <c r="A1130" s="142">
        <v>21901</v>
      </c>
      <c r="B1130" s="136" t="s">
        <v>1529</v>
      </c>
      <c r="C1130" s="137"/>
    </row>
    <row r="1131" s="121" customFormat="1" ht="18" customHeight="1" spans="1:3">
      <c r="A1131" s="142">
        <v>21902</v>
      </c>
      <c r="B1131" s="136" t="s">
        <v>1530</v>
      </c>
      <c r="C1131" s="137"/>
    </row>
    <row r="1132" s="121" customFormat="1" ht="18" customHeight="1" spans="1:3">
      <c r="A1132" s="142">
        <v>21903</v>
      </c>
      <c r="B1132" s="136" t="s">
        <v>1531</v>
      </c>
      <c r="C1132" s="137"/>
    </row>
    <row r="1133" s="121" customFormat="1" ht="18" customHeight="1" spans="1:3">
      <c r="A1133" s="142">
        <v>21904</v>
      </c>
      <c r="B1133" s="136" t="s">
        <v>1532</v>
      </c>
      <c r="C1133" s="137"/>
    </row>
    <row r="1134" s="121" customFormat="1" ht="18" customHeight="1" spans="1:3">
      <c r="A1134" s="142">
        <v>21905</v>
      </c>
      <c r="B1134" s="136" t="s">
        <v>1533</v>
      </c>
      <c r="C1134" s="137"/>
    </row>
    <row r="1135" s="121" customFormat="1" ht="18" customHeight="1" spans="1:3">
      <c r="A1135" s="142">
        <v>21906</v>
      </c>
      <c r="B1135" s="136" t="s">
        <v>1313</v>
      </c>
      <c r="C1135" s="137"/>
    </row>
    <row r="1136" s="121" customFormat="1" ht="18" customHeight="1" spans="1:3">
      <c r="A1136" s="142">
        <v>21907</v>
      </c>
      <c r="B1136" s="136" t="s">
        <v>1534</v>
      </c>
      <c r="C1136" s="137"/>
    </row>
    <row r="1137" s="121" customFormat="1" ht="18" customHeight="1" spans="1:3">
      <c r="A1137" s="142">
        <v>21908</v>
      </c>
      <c r="B1137" s="136" t="s">
        <v>1535</v>
      </c>
      <c r="C1137" s="137"/>
    </row>
    <row r="1138" s="121" customFormat="1" ht="18" customHeight="1" spans="1:3">
      <c r="A1138" s="142">
        <v>21999</v>
      </c>
      <c r="B1138" s="136" t="s">
        <v>956</v>
      </c>
      <c r="C1138" s="137"/>
    </row>
    <row r="1139" s="121" customFormat="1" ht="18" customHeight="1" spans="1:3">
      <c r="A1139" s="142">
        <v>220</v>
      </c>
      <c r="B1139" s="136" t="s">
        <v>1536</v>
      </c>
      <c r="C1139" s="137">
        <v>40</v>
      </c>
    </row>
    <row r="1140" s="121" customFormat="1" ht="18" customHeight="1" spans="1:3">
      <c r="A1140" s="142">
        <v>22001</v>
      </c>
      <c r="B1140" s="136" t="s">
        <v>1537</v>
      </c>
      <c r="C1140" s="137">
        <v>0</v>
      </c>
    </row>
    <row r="1141" s="121" customFormat="1" ht="18" customHeight="1" spans="1:3">
      <c r="A1141" s="142">
        <v>2200101</v>
      </c>
      <c r="B1141" s="134" t="s">
        <v>965</v>
      </c>
      <c r="C1141" s="135"/>
    </row>
    <row r="1142" s="121" customFormat="1" ht="18" customHeight="1" spans="1:3">
      <c r="A1142" s="142">
        <v>2200102</v>
      </c>
      <c r="B1142" s="134" t="s">
        <v>966</v>
      </c>
      <c r="C1142" s="135"/>
    </row>
    <row r="1143" s="121" customFormat="1" ht="18" customHeight="1" spans="1:3">
      <c r="A1143" s="142">
        <v>2200103</v>
      </c>
      <c r="B1143" s="134" t="s">
        <v>967</v>
      </c>
      <c r="C1143" s="135"/>
    </row>
    <row r="1144" s="121" customFormat="1" ht="18" customHeight="1" spans="1:3">
      <c r="A1144" s="142">
        <v>2200104</v>
      </c>
      <c r="B1144" s="134" t="s">
        <v>1538</v>
      </c>
      <c r="C1144" s="135"/>
    </row>
    <row r="1145" s="121" customFormat="1" ht="18" customHeight="1" spans="1:3">
      <c r="A1145" s="142">
        <v>2200106</v>
      </c>
      <c r="B1145" s="134" t="s">
        <v>1539</v>
      </c>
      <c r="C1145" s="135"/>
    </row>
    <row r="1146" s="121" customFormat="1" ht="18" customHeight="1" spans="1:3">
      <c r="A1146" s="142">
        <v>2200107</v>
      </c>
      <c r="B1146" s="134" t="s">
        <v>1540</v>
      </c>
      <c r="C1146" s="135"/>
    </row>
    <row r="1147" s="121" customFormat="1" ht="18" customHeight="1" spans="1:3">
      <c r="A1147" s="142">
        <v>2200108</v>
      </c>
      <c r="B1147" s="134" t="s">
        <v>1541</v>
      </c>
      <c r="C1147" s="135"/>
    </row>
    <row r="1148" s="121" customFormat="1" ht="18" customHeight="1" spans="1:3">
      <c r="A1148" s="142">
        <v>2200109</v>
      </c>
      <c r="B1148" s="134" t="s">
        <v>1542</v>
      </c>
      <c r="C1148" s="135"/>
    </row>
    <row r="1149" s="121" customFormat="1" ht="18" customHeight="1" spans="1:3">
      <c r="A1149" s="142">
        <v>2200112</v>
      </c>
      <c r="B1149" s="134" t="s">
        <v>1543</v>
      </c>
      <c r="C1149" s="135"/>
    </row>
    <row r="1150" s="121" customFormat="1" ht="18" customHeight="1" spans="1:3">
      <c r="A1150" s="142">
        <v>2200113</v>
      </c>
      <c r="B1150" s="134" t="s">
        <v>1544</v>
      </c>
      <c r="C1150" s="135"/>
    </row>
    <row r="1151" s="121" customFormat="1" ht="18" customHeight="1" spans="1:3">
      <c r="A1151" s="142">
        <v>2200114</v>
      </c>
      <c r="B1151" s="134" t="s">
        <v>1545</v>
      </c>
      <c r="C1151" s="135"/>
    </row>
    <row r="1152" s="121" customFormat="1" ht="18" customHeight="1" spans="1:3">
      <c r="A1152" s="142">
        <v>2200115</v>
      </c>
      <c r="B1152" s="134" t="s">
        <v>1546</v>
      </c>
      <c r="C1152" s="135"/>
    </row>
    <row r="1153" s="121" customFormat="1" ht="18" customHeight="1" spans="1:3">
      <c r="A1153" s="142">
        <v>2200116</v>
      </c>
      <c r="B1153" s="134" t="s">
        <v>1547</v>
      </c>
      <c r="C1153" s="135"/>
    </row>
    <row r="1154" s="121" customFormat="1" ht="18" customHeight="1" spans="1:3">
      <c r="A1154" s="142">
        <v>2200119</v>
      </c>
      <c r="B1154" s="134" t="s">
        <v>1548</v>
      </c>
      <c r="C1154" s="135"/>
    </row>
    <row r="1155" s="121" customFormat="1" ht="18" customHeight="1" spans="1:3">
      <c r="A1155" s="142">
        <v>2200120</v>
      </c>
      <c r="B1155" s="134" t="s">
        <v>1549</v>
      </c>
      <c r="C1155" s="135"/>
    </row>
    <row r="1156" s="121" customFormat="1" ht="18" customHeight="1" spans="1:3">
      <c r="A1156" s="142">
        <v>2200121</v>
      </c>
      <c r="B1156" s="134" t="s">
        <v>1550</v>
      </c>
      <c r="C1156" s="135"/>
    </row>
    <row r="1157" s="121" customFormat="1" ht="18" customHeight="1" spans="1:3">
      <c r="A1157" s="142">
        <v>2200122</v>
      </c>
      <c r="B1157" s="134" t="s">
        <v>1551</v>
      </c>
      <c r="C1157" s="135"/>
    </row>
    <row r="1158" s="121" customFormat="1" ht="18" customHeight="1" spans="1:3">
      <c r="A1158" s="142">
        <v>2200123</v>
      </c>
      <c r="B1158" s="134" t="s">
        <v>1552</v>
      </c>
      <c r="C1158" s="135"/>
    </row>
    <row r="1159" s="121" customFormat="1" ht="18" customHeight="1" spans="1:3">
      <c r="A1159" s="142">
        <v>2200124</v>
      </c>
      <c r="B1159" s="134" t="s">
        <v>1553</v>
      </c>
      <c r="C1159" s="135"/>
    </row>
    <row r="1160" s="121" customFormat="1" ht="18" customHeight="1" spans="1:3">
      <c r="A1160" s="142">
        <v>2200125</v>
      </c>
      <c r="B1160" s="134" t="s">
        <v>1554</v>
      </c>
      <c r="C1160" s="135"/>
    </row>
    <row r="1161" s="121" customFormat="1" ht="18" customHeight="1" spans="1:3">
      <c r="A1161" s="142">
        <v>2200126</v>
      </c>
      <c r="B1161" s="134" t="s">
        <v>1555</v>
      </c>
      <c r="C1161" s="135"/>
    </row>
    <row r="1162" s="121" customFormat="1" ht="18" customHeight="1" spans="1:3">
      <c r="A1162" s="142">
        <v>2200127</v>
      </c>
      <c r="B1162" s="134" t="s">
        <v>1556</v>
      </c>
      <c r="C1162" s="135"/>
    </row>
    <row r="1163" s="121" customFormat="1" ht="18" customHeight="1" spans="1:3">
      <c r="A1163" s="142">
        <v>2200128</v>
      </c>
      <c r="B1163" s="134" t="s">
        <v>1557</v>
      </c>
      <c r="C1163" s="135"/>
    </row>
    <row r="1164" s="121" customFormat="1" ht="18" customHeight="1" spans="1:3">
      <c r="A1164" s="142">
        <v>2200129</v>
      </c>
      <c r="B1164" s="134" t="s">
        <v>1558</v>
      </c>
      <c r="C1164" s="135"/>
    </row>
    <row r="1165" s="121" customFormat="1" ht="18" customHeight="1" spans="1:3">
      <c r="A1165" s="142">
        <v>2200150</v>
      </c>
      <c r="B1165" s="134" t="s">
        <v>1070</v>
      </c>
      <c r="C1165" s="135"/>
    </row>
    <row r="1166" s="121" customFormat="1" ht="18" customHeight="1" spans="1:3">
      <c r="A1166" s="142">
        <v>2200199</v>
      </c>
      <c r="B1166" s="134" t="s">
        <v>1559</v>
      </c>
      <c r="C1166" s="135"/>
    </row>
    <row r="1167" s="121" customFormat="1" ht="18" customHeight="1" spans="1:3">
      <c r="A1167" s="142">
        <v>22005</v>
      </c>
      <c r="B1167" s="136" t="s">
        <v>1560</v>
      </c>
      <c r="C1167" s="137">
        <v>40</v>
      </c>
    </row>
    <row r="1168" s="121" customFormat="1" ht="18" customHeight="1" spans="1:3">
      <c r="A1168" s="142">
        <v>2200501</v>
      </c>
      <c r="B1168" s="134" t="s">
        <v>965</v>
      </c>
      <c r="C1168" s="135"/>
    </row>
    <row r="1169" s="121" customFormat="1" ht="18" customHeight="1" spans="1:3">
      <c r="A1169" s="142">
        <v>2200502</v>
      </c>
      <c r="B1169" s="134" t="s">
        <v>966</v>
      </c>
      <c r="C1169" s="135"/>
    </row>
    <row r="1170" s="121" customFormat="1" ht="18" customHeight="1" spans="1:3">
      <c r="A1170" s="142">
        <v>2200503</v>
      </c>
      <c r="B1170" s="134" t="s">
        <v>967</v>
      </c>
      <c r="C1170" s="135"/>
    </row>
    <row r="1171" s="121" customFormat="1" ht="18" customHeight="1" spans="1:3">
      <c r="A1171" s="142">
        <v>2200504</v>
      </c>
      <c r="B1171" s="134" t="s">
        <v>1561</v>
      </c>
      <c r="C1171" s="135"/>
    </row>
    <row r="1172" s="121" customFormat="1" ht="18" customHeight="1" spans="1:3">
      <c r="A1172" s="142">
        <v>2200506</v>
      </c>
      <c r="B1172" s="134" t="s">
        <v>1562</v>
      </c>
      <c r="C1172" s="135"/>
    </row>
    <row r="1173" s="121" customFormat="1" ht="18" customHeight="1" spans="1:3">
      <c r="A1173" s="142">
        <v>2200507</v>
      </c>
      <c r="B1173" s="134" t="s">
        <v>1563</v>
      </c>
      <c r="C1173" s="135"/>
    </row>
    <row r="1174" s="121" customFormat="1" ht="18" customHeight="1" spans="1:3">
      <c r="A1174" s="142">
        <v>2200508</v>
      </c>
      <c r="B1174" s="134" t="s">
        <v>1564</v>
      </c>
      <c r="C1174" s="135"/>
    </row>
    <row r="1175" s="121" customFormat="1" ht="18" customHeight="1" spans="1:3">
      <c r="A1175" s="142">
        <v>2200509</v>
      </c>
      <c r="B1175" s="134" t="s">
        <v>1565</v>
      </c>
      <c r="C1175" s="135">
        <v>40</v>
      </c>
    </row>
    <row r="1176" s="121" customFormat="1" ht="18" customHeight="1" spans="1:3">
      <c r="A1176" s="142">
        <v>2200510</v>
      </c>
      <c r="B1176" s="134" t="s">
        <v>1566</v>
      </c>
      <c r="C1176" s="135"/>
    </row>
    <row r="1177" s="121" customFormat="1" ht="18" customHeight="1" spans="1:3">
      <c r="A1177" s="142">
        <v>2200511</v>
      </c>
      <c r="B1177" s="134" t="s">
        <v>1567</v>
      </c>
      <c r="C1177" s="135"/>
    </row>
    <row r="1178" s="121" customFormat="1" ht="18" customHeight="1" spans="1:3">
      <c r="A1178" s="142">
        <v>2200512</v>
      </c>
      <c r="B1178" s="134" t="s">
        <v>1568</v>
      </c>
      <c r="C1178" s="135"/>
    </row>
    <row r="1179" s="121" customFormat="1" ht="18" customHeight="1" spans="1:3">
      <c r="A1179" s="142">
        <v>2200513</v>
      </c>
      <c r="B1179" s="134" t="s">
        <v>1569</v>
      </c>
      <c r="C1179" s="135"/>
    </row>
    <row r="1180" s="121" customFormat="1" ht="18" customHeight="1" spans="1:3">
      <c r="A1180" s="142">
        <v>2200514</v>
      </c>
      <c r="B1180" s="134" t="s">
        <v>1570</v>
      </c>
      <c r="C1180" s="135"/>
    </row>
    <row r="1181" s="121" customFormat="1" ht="18" customHeight="1" spans="1:3">
      <c r="A1181" s="142">
        <v>2200599</v>
      </c>
      <c r="B1181" s="134" t="s">
        <v>1571</v>
      </c>
      <c r="C1181" s="135"/>
    </row>
    <row r="1182" s="121" customFormat="1" ht="18" customHeight="1" spans="1:3">
      <c r="A1182" s="142">
        <v>22099</v>
      </c>
      <c r="B1182" s="136" t="s">
        <v>1572</v>
      </c>
      <c r="C1182" s="137">
        <v>0</v>
      </c>
    </row>
    <row r="1183" s="121" customFormat="1" ht="18" customHeight="1" spans="1:3">
      <c r="A1183" s="142">
        <v>2209999</v>
      </c>
      <c r="B1183" s="134" t="s">
        <v>1573</v>
      </c>
      <c r="C1183" s="135"/>
    </row>
    <row r="1184" s="121" customFormat="1" ht="18" customHeight="1" spans="1:3">
      <c r="A1184" s="142">
        <v>221</v>
      </c>
      <c r="B1184" s="136" t="s">
        <v>1574</v>
      </c>
      <c r="C1184" s="137">
        <v>7828</v>
      </c>
    </row>
    <row r="1185" s="121" customFormat="1" ht="18" customHeight="1" spans="1:3">
      <c r="A1185" s="142">
        <v>22101</v>
      </c>
      <c r="B1185" s="136" t="s">
        <v>1575</v>
      </c>
      <c r="C1185" s="137">
        <v>6998</v>
      </c>
    </row>
    <row r="1186" s="121" customFormat="1" ht="18" customHeight="1" spans="1:3">
      <c r="A1186" s="142">
        <v>2210101</v>
      </c>
      <c r="B1186" s="134" t="s">
        <v>1576</v>
      </c>
      <c r="C1186" s="135">
        <v>0</v>
      </c>
    </row>
    <row r="1187" s="121" customFormat="1" ht="18" customHeight="1" spans="1:3">
      <c r="A1187" s="142">
        <v>2210102</v>
      </c>
      <c r="B1187" s="134" t="s">
        <v>1577</v>
      </c>
      <c r="C1187" s="135">
        <v>0</v>
      </c>
    </row>
    <row r="1188" s="121" customFormat="1" ht="18" customHeight="1" spans="1:3">
      <c r="A1188" s="142">
        <v>2210103</v>
      </c>
      <c r="B1188" s="134" t="s">
        <v>1578</v>
      </c>
      <c r="C1188" s="135">
        <v>0</v>
      </c>
    </row>
    <row r="1189" s="121" customFormat="1" ht="18" customHeight="1" spans="1:3">
      <c r="A1189" s="142">
        <v>2210104</v>
      </c>
      <c r="B1189" s="134" t="s">
        <v>1579</v>
      </c>
      <c r="C1189" s="135">
        <v>0</v>
      </c>
    </row>
    <row r="1190" s="121" customFormat="1" ht="18" customHeight="1" spans="1:3">
      <c r="A1190" s="142">
        <v>2210105</v>
      </c>
      <c r="B1190" s="134" t="s">
        <v>1580</v>
      </c>
      <c r="C1190" s="135">
        <v>0</v>
      </c>
    </row>
    <row r="1191" s="121" customFormat="1" ht="18" customHeight="1" spans="1:3">
      <c r="A1191" s="142">
        <v>2210106</v>
      </c>
      <c r="B1191" s="134" t="s">
        <v>1581</v>
      </c>
      <c r="C1191" s="135">
        <v>3</v>
      </c>
    </row>
    <row r="1192" s="121" customFormat="1" ht="18" customHeight="1" spans="1:3">
      <c r="A1192" s="142">
        <v>2210107</v>
      </c>
      <c r="B1192" s="134" t="s">
        <v>1582</v>
      </c>
      <c r="C1192" s="135">
        <v>0</v>
      </c>
    </row>
    <row r="1193" s="121" customFormat="1" ht="18" customHeight="1" spans="1:3">
      <c r="A1193" s="142">
        <v>2210108</v>
      </c>
      <c r="B1193" s="134" t="s">
        <v>1583</v>
      </c>
      <c r="C1193" s="135">
        <v>3378</v>
      </c>
    </row>
    <row r="1194" s="121" customFormat="1" ht="18" customHeight="1" spans="1:3">
      <c r="A1194" s="142">
        <v>2210109</v>
      </c>
      <c r="B1194" s="134" t="s">
        <v>1584</v>
      </c>
      <c r="C1194" s="135">
        <v>0</v>
      </c>
    </row>
    <row r="1195" s="121" customFormat="1" ht="18" customHeight="1" spans="1:3">
      <c r="A1195" s="142">
        <v>2210199</v>
      </c>
      <c r="B1195" s="134" t="s">
        <v>1585</v>
      </c>
      <c r="C1195" s="135">
        <v>3617</v>
      </c>
    </row>
    <row r="1196" s="121" customFormat="1" ht="18" customHeight="1" spans="1:3">
      <c r="A1196" s="142">
        <v>22102</v>
      </c>
      <c r="B1196" s="136" t="s">
        <v>1586</v>
      </c>
      <c r="C1196" s="137">
        <v>400</v>
      </c>
    </row>
    <row r="1197" s="121" customFormat="1" ht="18" customHeight="1" spans="1:3">
      <c r="A1197" s="142">
        <v>2210201</v>
      </c>
      <c r="B1197" s="134" t="s">
        <v>1587</v>
      </c>
      <c r="C1197" s="135">
        <v>0</v>
      </c>
    </row>
    <row r="1198" s="121" customFormat="1" ht="18" customHeight="1" spans="1:3">
      <c r="A1198" s="142">
        <v>2210202</v>
      </c>
      <c r="B1198" s="134" t="s">
        <v>1588</v>
      </c>
      <c r="C1198" s="135">
        <v>0</v>
      </c>
    </row>
    <row r="1199" s="121" customFormat="1" ht="18" customHeight="1" spans="1:3">
      <c r="A1199" s="142">
        <v>2210203</v>
      </c>
      <c r="B1199" s="134" t="s">
        <v>1589</v>
      </c>
      <c r="C1199" s="135">
        <v>400</v>
      </c>
    </row>
    <row r="1200" s="121" customFormat="1" ht="18" customHeight="1" spans="1:3">
      <c r="A1200" s="142">
        <v>22103</v>
      </c>
      <c r="B1200" s="136" t="s">
        <v>1590</v>
      </c>
      <c r="C1200" s="137">
        <v>430</v>
      </c>
    </row>
    <row r="1201" s="121" customFormat="1" ht="18" customHeight="1" spans="1:3">
      <c r="A1201" s="142">
        <v>2210301</v>
      </c>
      <c r="B1201" s="134" t="s">
        <v>1591</v>
      </c>
      <c r="C1201" s="135"/>
    </row>
    <row r="1202" s="121" customFormat="1" ht="18" customHeight="1" spans="1:3">
      <c r="A1202" s="142">
        <v>2210302</v>
      </c>
      <c r="B1202" s="134" t="s">
        <v>1592</v>
      </c>
      <c r="C1202" s="135"/>
    </row>
    <row r="1203" s="121" customFormat="1" ht="18" customHeight="1" spans="1:3">
      <c r="A1203" s="142">
        <v>2210399</v>
      </c>
      <c r="B1203" s="134" t="s">
        <v>1593</v>
      </c>
      <c r="C1203" s="135">
        <v>430</v>
      </c>
    </row>
    <row r="1204" s="121" customFormat="1" ht="18" customHeight="1" spans="1:3">
      <c r="A1204" s="142">
        <v>222</v>
      </c>
      <c r="B1204" s="136" t="s">
        <v>1594</v>
      </c>
      <c r="C1204" s="137">
        <v>19</v>
      </c>
    </row>
    <row r="1205" s="121" customFormat="1" ht="18" customHeight="1" spans="1:3">
      <c r="A1205" s="142">
        <v>22201</v>
      </c>
      <c r="B1205" s="136" t="s">
        <v>1595</v>
      </c>
      <c r="C1205" s="137">
        <v>0</v>
      </c>
    </row>
    <row r="1206" s="121" customFormat="1" ht="18" customHeight="1" spans="1:3">
      <c r="A1206" s="142">
        <v>2220101</v>
      </c>
      <c r="B1206" s="134" t="s">
        <v>965</v>
      </c>
      <c r="C1206" s="135"/>
    </row>
    <row r="1207" s="121" customFormat="1" ht="18" customHeight="1" spans="1:3">
      <c r="A1207" s="142">
        <v>2220102</v>
      </c>
      <c r="B1207" s="134" t="s">
        <v>966</v>
      </c>
      <c r="C1207" s="135"/>
    </row>
    <row r="1208" s="121" customFormat="1" ht="18" customHeight="1" spans="1:3">
      <c r="A1208" s="142">
        <v>2220103</v>
      </c>
      <c r="B1208" s="134" t="s">
        <v>967</v>
      </c>
      <c r="C1208" s="135"/>
    </row>
    <row r="1209" s="121" customFormat="1" ht="18" customHeight="1" spans="1:3">
      <c r="A1209" s="142">
        <v>2220104</v>
      </c>
      <c r="B1209" s="134" t="s">
        <v>1596</v>
      </c>
      <c r="C1209" s="135"/>
    </row>
    <row r="1210" s="121" customFormat="1" ht="18" customHeight="1" spans="1:3">
      <c r="A1210" s="142">
        <v>2220105</v>
      </c>
      <c r="B1210" s="134" t="s">
        <v>1597</v>
      </c>
      <c r="C1210" s="135"/>
    </row>
    <row r="1211" s="121" customFormat="1" ht="18" customHeight="1" spans="1:3">
      <c r="A1211" s="142">
        <v>2220106</v>
      </c>
      <c r="B1211" s="134" t="s">
        <v>1598</v>
      </c>
      <c r="C1211" s="135"/>
    </row>
    <row r="1212" s="121" customFormat="1" ht="18" customHeight="1" spans="1:3">
      <c r="A1212" s="142">
        <v>2220107</v>
      </c>
      <c r="B1212" s="134" t="s">
        <v>1599</v>
      </c>
      <c r="C1212" s="135"/>
    </row>
    <row r="1213" s="121" customFormat="1" ht="18" customHeight="1" spans="1:3">
      <c r="A1213" s="142">
        <v>2220112</v>
      </c>
      <c r="B1213" s="134" t="s">
        <v>1600</v>
      </c>
      <c r="C1213" s="135"/>
    </row>
    <row r="1214" s="121" customFormat="1" ht="18" customHeight="1" spans="1:3">
      <c r="A1214" s="142">
        <v>2220113</v>
      </c>
      <c r="B1214" s="134" t="s">
        <v>1601</v>
      </c>
      <c r="C1214" s="135"/>
    </row>
    <row r="1215" s="121" customFormat="1" ht="18" customHeight="1" spans="1:3">
      <c r="A1215" s="142">
        <v>2220114</v>
      </c>
      <c r="B1215" s="134" t="s">
        <v>1602</v>
      </c>
      <c r="C1215" s="135"/>
    </row>
    <row r="1216" s="121" customFormat="1" ht="18" customHeight="1" spans="1:3">
      <c r="A1216" s="142">
        <v>2220115</v>
      </c>
      <c r="B1216" s="134" t="s">
        <v>1603</v>
      </c>
      <c r="C1216" s="135"/>
    </row>
    <row r="1217" s="121" customFormat="1" ht="18" customHeight="1" spans="1:3">
      <c r="A1217" s="142">
        <v>2220118</v>
      </c>
      <c r="B1217" s="134" t="s">
        <v>1604</v>
      </c>
      <c r="C1217" s="135"/>
    </row>
    <row r="1218" s="121" customFormat="1" ht="18" customHeight="1" spans="1:3">
      <c r="A1218" s="142">
        <v>2220119</v>
      </c>
      <c r="B1218" s="134" t="s">
        <v>1605</v>
      </c>
      <c r="C1218" s="135"/>
    </row>
    <row r="1219" s="121" customFormat="1" ht="18" customHeight="1" spans="1:3">
      <c r="A1219" s="142">
        <v>2220120</v>
      </c>
      <c r="B1219" s="134" t="s">
        <v>1606</v>
      </c>
      <c r="C1219" s="135"/>
    </row>
    <row r="1220" s="121" customFormat="1" ht="18" customHeight="1" spans="1:3">
      <c r="A1220" s="142">
        <v>2220121</v>
      </c>
      <c r="B1220" s="134" t="s">
        <v>1607</v>
      </c>
      <c r="C1220" s="135"/>
    </row>
    <row r="1221" s="121" customFormat="1" ht="18" customHeight="1" spans="1:3">
      <c r="A1221" s="142">
        <v>2220150</v>
      </c>
      <c r="B1221" s="134" t="s">
        <v>1070</v>
      </c>
      <c r="C1221" s="135"/>
    </row>
    <row r="1222" s="121" customFormat="1" ht="18" customHeight="1" spans="1:3">
      <c r="A1222" s="142">
        <v>2220199</v>
      </c>
      <c r="B1222" s="134" t="s">
        <v>1608</v>
      </c>
      <c r="C1222" s="135"/>
    </row>
    <row r="1223" s="121" customFormat="1" ht="18" customHeight="1" spans="1:3">
      <c r="A1223" s="142">
        <v>22203</v>
      </c>
      <c r="B1223" s="136" t="s">
        <v>1609</v>
      </c>
      <c r="C1223" s="137">
        <v>0</v>
      </c>
    </row>
    <row r="1224" s="121" customFormat="1" ht="18" customHeight="1" spans="1:3">
      <c r="A1224" s="142">
        <v>2220301</v>
      </c>
      <c r="B1224" s="134" t="s">
        <v>1610</v>
      </c>
      <c r="C1224" s="135"/>
    </row>
    <row r="1225" s="121" customFormat="1" ht="18" customHeight="1" spans="1:3">
      <c r="A1225" s="142">
        <v>2220303</v>
      </c>
      <c r="B1225" s="134" t="s">
        <v>1611</v>
      </c>
      <c r="C1225" s="135"/>
    </row>
    <row r="1226" s="121" customFormat="1" ht="18" customHeight="1" spans="1:3">
      <c r="A1226" s="142">
        <v>2220304</v>
      </c>
      <c r="B1226" s="134" t="s">
        <v>1612</v>
      </c>
      <c r="C1226" s="135"/>
    </row>
    <row r="1227" s="121" customFormat="1" ht="18" customHeight="1" spans="1:3">
      <c r="A1227" s="142">
        <v>2220305</v>
      </c>
      <c r="B1227" s="134" t="s">
        <v>1613</v>
      </c>
      <c r="C1227" s="135"/>
    </row>
    <row r="1228" s="121" customFormat="1" ht="18" customHeight="1" spans="1:3">
      <c r="A1228" s="142">
        <v>2220399</v>
      </c>
      <c r="B1228" s="134" t="s">
        <v>1614</v>
      </c>
      <c r="C1228" s="135"/>
    </row>
    <row r="1229" s="121" customFormat="1" ht="18" customHeight="1" spans="1:3">
      <c r="A1229" s="142">
        <v>22204</v>
      </c>
      <c r="B1229" s="136" t="s">
        <v>1615</v>
      </c>
      <c r="C1229" s="137">
        <v>19</v>
      </c>
    </row>
    <row r="1230" s="121" customFormat="1" ht="18" customHeight="1" spans="1:3">
      <c r="A1230" s="142">
        <v>2220401</v>
      </c>
      <c r="B1230" s="134" t="s">
        <v>1616</v>
      </c>
      <c r="C1230" s="135"/>
    </row>
    <row r="1231" s="121" customFormat="1" ht="18" customHeight="1" spans="1:3">
      <c r="A1231" s="142">
        <v>2220402</v>
      </c>
      <c r="B1231" s="134" t="s">
        <v>1617</v>
      </c>
      <c r="C1231" s="135"/>
    </row>
    <row r="1232" s="121" customFormat="1" ht="18" customHeight="1" spans="1:3">
      <c r="A1232" s="142">
        <v>2220403</v>
      </c>
      <c r="B1232" s="134" t="s">
        <v>1618</v>
      </c>
      <c r="C1232" s="135"/>
    </row>
    <row r="1233" s="121" customFormat="1" ht="18" customHeight="1" spans="1:3">
      <c r="A1233" s="142">
        <v>2220404</v>
      </c>
      <c r="B1233" s="134" t="s">
        <v>1619</v>
      </c>
      <c r="C1233" s="135"/>
    </row>
    <row r="1234" s="121" customFormat="1" ht="18" customHeight="1" spans="1:3">
      <c r="A1234" s="142">
        <v>2220499</v>
      </c>
      <c r="B1234" s="134" t="s">
        <v>1620</v>
      </c>
      <c r="C1234" s="135">
        <v>19</v>
      </c>
    </row>
    <row r="1235" s="121" customFormat="1" ht="18" customHeight="1" spans="1:3">
      <c r="A1235" s="142">
        <v>22205</v>
      </c>
      <c r="B1235" s="136" t="s">
        <v>1621</v>
      </c>
      <c r="C1235" s="137">
        <v>0</v>
      </c>
    </row>
    <row r="1236" s="121" customFormat="1" ht="18" customHeight="1" spans="1:3">
      <c r="A1236" s="142">
        <v>2220501</v>
      </c>
      <c r="B1236" s="134" t="s">
        <v>1622</v>
      </c>
      <c r="C1236" s="135"/>
    </row>
    <row r="1237" s="121" customFormat="1" ht="18" customHeight="1" spans="1:3">
      <c r="A1237" s="142">
        <v>2220502</v>
      </c>
      <c r="B1237" s="134" t="s">
        <v>1623</v>
      </c>
      <c r="C1237" s="135"/>
    </row>
    <row r="1238" s="121" customFormat="1" ht="18" customHeight="1" spans="1:3">
      <c r="A1238" s="142">
        <v>2220503</v>
      </c>
      <c r="B1238" s="134" t="s">
        <v>1624</v>
      </c>
      <c r="C1238" s="135"/>
    </row>
    <row r="1239" s="121" customFormat="1" ht="18" customHeight="1" spans="1:3">
      <c r="A1239" s="142">
        <v>2220504</v>
      </c>
      <c r="B1239" s="134" t="s">
        <v>1625</v>
      </c>
      <c r="C1239" s="135"/>
    </row>
    <row r="1240" s="121" customFormat="1" ht="18" customHeight="1" spans="1:3">
      <c r="A1240" s="142">
        <v>2220505</v>
      </c>
      <c r="B1240" s="134" t="s">
        <v>1626</v>
      </c>
      <c r="C1240" s="135"/>
    </row>
    <row r="1241" s="121" customFormat="1" ht="18" customHeight="1" spans="1:3">
      <c r="A1241" s="142">
        <v>2220506</v>
      </c>
      <c r="B1241" s="134" t="s">
        <v>1627</v>
      </c>
      <c r="C1241" s="135"/>
    </row>
    <row r="1242" s="121" customFormat="1" ht="18" customHeight="1" spans="1:3">
      <c r="A1242" s="142">
        <v>2220507</v>
      </c>
      <c r="B1242" s="134" t="s">
        <v>1628</v>
      </c>
      <c r="C1242" s="135"/>
    </row>
    <row r="1243" s="121" customFormat="1" ht="18" customHeight="1" spans="1:3">
      <c r="A1243" s="142">
        <v>2220508</v>
      </c>
      <c r="B1243" s="134" t="s">
        <v>1629</v>
      </c>
      <c r="C1243" s="135"/>
    </row>
    <row r="1244" s="121" customFormat="1" ht="18" customHeight="1" spans="1:3">
      <c r="A1244" s="142">
        <v>2220509</v>
      </c>
      <c r="B1244" s="134" t="s">
        <v>1630</v>
      </c>
      <c r="C1244" s="135"/>
    </row>
    <row r="1245" s="121" customFormat="1" ht="18" customHeight="1" spans="1:3">
      <c r="A1245" s="142">
        <v>2220510</v>
      </c>
      <c r="B1245" s="134" t="s">
        <v>1631</v>
      </c>
      <c r="C1245" s="135"/>
    </row>
    <row r="1246" s="121" customFormat="1" ht="18" customHeight="1" spans="1:3">
      <c r="A1246" s="142">
        <v>2220511</v>
      </c>
      <c r="B1246" s="134" t="s">
        <v>1632</v>
      </c>
      <c r="C1246" s="135"/>
    </row>
    <row r="1247" s="121" customFormat="1" ht="18" customHeight="1" spans="1:3">
      <c r="A1247" s="142">
        <v>2220599</v>
      </c>
      <c r="B1247" s="134" t="s">
        <v>1633</v>
      </c>
      <c r="C1247" s="135"/>
    </row>
    <row r="1248" s="121" customFormat="1" ht="18" customHeight="1" spans="1:3">
      <c r="A1248" s="142">
        <v>224</v>
      </c>
      <c r="B1248" s="136" t="s">
        <v>1634</v>
      </c>
      <c r="C1248" s="137">
        <v>6436.107386</v>
      </c>
    </row>
    <row r="1249" s="121" customFormat="1" ht="18" customHeight="1" spans="1:3">
      <c r="A1249" s="142">
        <v>22401</v>
      </c>
      <c r="B1249" s="136" t="s">
        <v>1635</v>
      </c>
      <c r="C1249" s="137">
        <v>1452.757386</v>
      </c>
    </row>
    <row r="1250" s="121" customFormat="1" ht="18" customHeight="1" spans="1:3">
      <c r="A1250" s="142">
        <v>2240101</v>
      </c>
      <c r="B1250" s="134" t="s">
        <v>965</v>
      </c>
      <c r="C1250" s="135">
        <v>945.747386</v>
      </c>
    </row>
    <row r="1251" s="121" customFormat="1" ht="18" customHeight="1" spans="1:3">
      <c r="A1251" s="142">
        <v>2240102</v>
      </c>
      <c r="B1251" s="134" t="s">
        <v>966</v>
      </c>
      <c r="C1251" s="135">
        <v>0</v>
      </c>
    </row>
    <row r="1252" s="121" customFormat="1" ht="18" customHeight="1" spans="1:3">
      <c r="A1252" s="142">
        <v>2240103</v>
      </c>
      <c r="B1252" s="134" t="s">
        <v>967</v>
      </c>
      <c r="C1252" s="135">
        <v>0</v>
      </c>
    </row>
    <row r="1253" s="121" customFormat="1" ht="18" customHeight="1" spans="1:3">
      <c r="A1253" s="142">
        <v>2240104</v>
      </c>
      <c r="B1253" s="134" t="s">
        <v>1636</v>
      </c>
      <c r="C1253" s="135">
        <v>0</v>
      </c>
    </row>
    <row r="1254" s="121" customFormat="1" ht="18" customHeight="1" spans="1:3">
      <c r="A1254" s="142">
        <v>2240105</v>
      </c>
      <c r="B1254" s="134" t="s">
        <v>1637</v>
      </c>
      <c r="C1254" s="135">
        <v>0</v>
      </c>
    </row>
    <row r="1255" s="121" customFormat="1" ht="18" customHeight="1" spans="1:3">
      <c r="A1255" s="142">
        <v>2240106</v>
      </c>
      <c r="B1255" s="134" t="s">
        <v>1638</v>
      </c>
      <c r="C1255" s="135">
        <v>0</v>
      </c>
    </row>
    <row r="1256" s="121" customFormat="1" ht="18" customHeight="1" spans="1:3">
      <c r="A1256" s="142">
        <v>2240108</v>
      </c>
      <c r="B1256" s="134" t="s">
        <v>1639</v>
      </c>
      <c r="C1256" s="135">
        <v>0</v>
      </c>
    </row>
    <row r="1257" s="121" customFormat="1" ht="18" customHeight="1" spans="1:3">
      <c r="A1257" s="142">
        <v>2240109</v>
      </c>
      <c r="B1257" s="134" t="s">
        <v>1640</v>
      </c>
      <c r="C1257" s="135">
        <v>0</v>
      </c>
    </row>
    <row r="1258" s="121" customFormat="1" ht="18" customHeight="1" spans="1:3">
      <c r="A1258" s="142">
        <v>2240150</v>
      </c>
      <c r="B1258" s="134" t="s">
        <v>1070</v>
      </c>
      <c r="C1258" s="135">
        <v>0</v>
      </c>
    </row>
    <row r="1259" s="121" customFormat="1" ht="18" customHeight="1" spans="1:3">
      <c r="A1259" s="142">
        <v>2240199</v>
      </c>
      <c r="B1259" s="134" t="s">
        <v>1641</v>
      </c>
      <c r="C1259" s="135">
        <v>507.01</v>
      </c>
    </row>
    <row r="1260" s="121" customFormat="1" ht="18" customHeight="1" spans="1:3">
      <c r="A1260" s="142">
        <v>22402</v>
      </c>
      <c r="B1260" s="136" t="s">
        <v>1642</v>
      </c>
      <c r="C1260" s="137">
        <v>4979.35</v>
      </c>
    </row>
    <row r="1261" s="121" customFormat="1" ht="18" customHeight="1" spans="1:3">
      <c r="A1261" s="142">
        <v>2240201</v>
      </c>
      <c r="B1261" s="134" t="s">
        <v>965</v>
      </c>
      <c r="C1261" s="135">
        <v>0</v>
      </c>
    </row>
    <row r="1262" s="121" customFormat="1" ht="18" customHeight="1" spans="1:3">
      <c r="A1262" s="142">
        <v>2240202</v>
      </c>
      <c r="B1262" s="134" t="s">
        <v>966</v>
      </c>
      <c r="C1262" s="135">
        <v>4979.35</v>
      </c>
    </row>
    <row r="1263" s="121" customFormat="1" ht="18" customHeight="1" spans="1:3">
      <c r="A1263" s="142">
        <v>2240203</v>
      </c>
      <c r="B1263" s="134" t="s">
        <v>967</v>
      </c>
      <c r="C1263" s="135">
        <v>0</v>
      </c>
    </row>
    <row r="1264" s="121" customFormat="1" ht="18" customHeight="1" spans="1:3">
      <c r="A1264" s="142">
        <v>2240204</v>
      </c>
      <c r="B1264" s="134" t="s">
        <v>1643</v>
      </c>
      <c r="C1264" s="135">
        <v>0</v>
      </c>
    </row>
    <row r="1265" s="121" customFormat="1" ht="18" customHeight="1" spans="1:3">
      <c r="A1265" s="142">
        <v>2240299</v>
      </c>
      <c r="B1265" s="134" t="s">
        <v>1644</v>
      </c>
      <c r="C1265" s="135">
        <v>0</v>
      </c>
    </row>
    <row r="1266" s="121" customFormat="1" ht="18" customHeight="1" spans="1:3">
      <c r="A1266" s="142">
        <v>22404</v>
      </c>
      <c r="B1266" s="136" t="s">
        <v>1645</v>
      </c>
      <c r="C1266" s="137">
        <v>0</v>
      </c>
    </row>
    <row r="1267" s="121" customFormat="1" ht="18" customHeight="1" spans="1:3">
      <c r="A1267" s="142">
        <v>2240401</v>
      </c>
      <c r="B1267" s="134" t="s">
        <v>965</v>
      </c>
      <c r="C1267" s="135"/>
    </row>
    <row r="1268" s="121" customFormat="1" ht="18" customHeight="1" spans="1:3">
      <c r="A1268" s="142">
        <v>2240402</v>
      </c>
      <c r="B1268" s="134" t="s">
        <v>966</v>
      </c>
      <c r="C1268" s="135"/>
    </row>
    <row r="1269" s="121" customFormat="1" ht="18" customHeight="1" spans="1:3">
      <c r="A1269" s="142">
        <v>2240403</v>
      </c>
      <c r="B1269" s="134" t="s">
        <v>967</v>
      </c>
      <c r="C1269" s="135"/>
    </row>
    <row r="1270" s="121" customFormat="1" ht="18" customHeight="1" spans="1:3">
      <c r="A1270" s="142">
        <v>2240404</v>
      </c>
      <c r="B1270" s="134" t="s">
        <v>1646</v>
      </c>
      <c r="C1270" s="135"/>
    </row>
    <row r="1271" s="121" customFormat="1" ht="18" customHeight="1" spans="1:3">
      <c r="A1271" s="142">
        <v>2240405</v>
      </c>
      <c r="B1271" s="134" t="s">
        <v>1647</v>
      </c>
      <c r="C1271" s="135"/>
    </row>
    <row r="1272" s="121" customFormat="1" ht="18" customHeight="1" spans="1:3">
      <c r="A1272" s="142">
        <v>2240450</v>
      </c>
      <c r="B1272" s="134" t="s">
        <v>1070</v>
      </c>
      <c r="C1272" s="135"/>
    </row>
    <row r="1273" s="121" customFormat="1" ht="18" customHeight="1" spans="1:3">
      <c r="A1273" s="142">
        <v>2240499</v>
      </c>
      <c r="B1273" s="134" t="s">
        <v>1648</v>
      </c>
      <c r="C1273" s="135"/>
    </row>
    <row r="1274" s="121" customFormat="1" ht="18" customHeight="1" spans="1:3">
      <c r="A1274" s="142">
        <v>22405</v>
      </c>
      <c r="B1274" s="136" t="s">
        <v>1649</v>
      </c>
      <c r="C1274" s="137">
        <v>4</v>
      </c>
    </row>
    <row r="1275" s="121" customFormat="1" ht="18" customHeight="1" spans="1:3">
      <c r="A1275" s="142">
        <v>2240501</v>
      </c>
      <c r="B1275" s="134" t="s">
        <v>965</v>
      </c>
      <c r="C1275" s="135"/>
    </row>
    <row r="1276" s="121" customFormat="1" ht="18" customHeight="1" spans="1:3">
      <c r="A1276" s="142">
        <v>2240502</v>
      </c>
      <c r="B1276" s="134" t="s">
        <v>966</v>
      </c>
      <c r="C1276" s="135"/>
    </row>
    <row r="1277" s="121" customFormat="1" ht="18" customHeight="1" spans="1:3">
      <c r="A1277" s="142">
        <v>2240503</v>
      </c>
      <c r="B1277" s="134" t="s">
        <v>967</v>
      </c>
      <c r="C1277" s="135"/>
    </row>
    <row r="1278" s="121" customFormat="1" ht="18" customHeight="1" spans="1:3">
      <c r="A1278" s="142">
        <v>2240504</v>
      </c>
      <c r="B1278" s="134" t="s">
        <v>1650</v>
      </c>
      <c r="C1278" s="135"/>
    </row>
    <row r="1279" s="121" customFormat="1" ht="18" customHeight="1" spans="1:3">
      <c r="A1279" s="142">
        <v>2240505</v>
      </c>
      <c r="B1279" s="134" t="s">
        <v>1651</v>
      </c>
      <c r="C1279" s="135"/>
    </row>
    <row r="1280" s="121" customFormat="1" ht="18" customHeight="1" spans="1:3">
      <c r="A1280" s="142">
        <v>2240506</v>
      </c>
      <c r="B1280" s="134" t="s">
        <v>1652</v>
      </c>
      <c r="C1280" s="135"/>
    </row>
    <row r="1281" s="121" customFormat="1" ht="18" customHeight="1" spans="1:3">
      <c r="A1281" s="142">
        <v>2240507</v>
      </c>
      <c r="B1281" s="134" t="s">
        <v>1653</v>
      </c>
      <c r="C1281" s="135"/>
    </row>
    <row r="1282" s="121" customFormat="1" ht="18" customHeight="1" spans="1:3">
      <c r="A1282" s="142">
        <v>2240508</v>
      </c>
      <c r="B1282" s="134" t="s">
        <v>1654</v>
      </c>
      <c r="C1282" s="135"/>
    </row>
    <row r="1283" s="121" customFormat="1" ht="18" customHeight="1" spans="1:3">
      <c r="A1283" s="142">
        <v>2240509</v>
      </c>
      <c r="B1283" s="134" t="s">
        <v>1655</v>
      </c>
      <c r="C1283" s="135"/>
    </row>
    <row r="1284" s="121" customFormat="1" ht="18" customHeight="1" spans="1:3">
      <c r="A1284" s="142">
        <v>2240510</v>
      </c>
      <c r="B1284" s="134" t="s">
        <v>1656</v>
      </c>
      <c r="C1284" s="135"/>
    </row>
    <row r="1285" s="121" customFormat="1" ht="18" customHeight="1" spans="1:3">
      <c r="A1285" s="142">
        <v>2240550</v>
      </c>
      <c r="B1285" s="134" t="s">
        <v>1657</v>
      </c>
      <c r="C1285" s="135"/>
    </row>
    <row r="1286" s="121" customFormat="1" ht="18" customHeight="1" spans="1:3">
      <c r="A1286" s="142">
        <v>2240599</v>
      </c>
      <c r="B1286" s="134" t="s">
        <v>1658</v>
      </c>
      <c r="C1286" s="135">
        <v>4</v>
      </c>
    </row>
    <row r="1287" s="121" customFormat="1" ht="18" customHeight="1" spans="1:3">
      <c r="A1287" s="142">
        <v>22406</v>
      </c>
      <c r="B1287" s="136" t="s">
        <v>1659</v>
      </c>
      <c r="C1287" s="137">
        <v>0</v>
      </c>
    </row>
    <row r="1288" s="121" customFormat="1" ht="18" customHeight="1" spans="1:3">
      <c r="A1288" s="142">
        <v>2240601</v>
      </c>
      <c r="B1288" s="134" t="s">
        <v>1660</v>
      </c>
      <c r="C1288" s="135"/>
    </row>
    <row r="1289" s="121" customFormat="1" ht="18" customHeight="1" spans="1:3">
      <c r="A1289" s="142">
        <v>2240602</v>
      </c>
      <c r="B1289" s="134" t="s">
        <v>1661</v>
      </c>
      <c r="C1289" s="135"/>
    </row>
    <row r="1290" s="121" customFormat="1" ht="18" customHeight="1" spans="1:3">
      <c r="A1290" s="142">
        <v>2240699</v>
      </c>
      <c r="B1290" s="134" t="s">
        <v>1662</v>
      </c>
      <c r="C1290" s="135"/>
    </row>
    <row r="1291" s="121" customFormat="1" ht="18" customHeight="1" spans="1:3">
      <c r="A1291" s="142">
        <v>22407</v>
      </c>
      <c r="B1291" s="136" t="s">
        <v>1663</v>
      </c>
      <c r="C1291" s="137">
        <v>0</v>
      </c>
    </row>
    <row r="1292" s="121" customFormat="1" ht="18" customHeight="1" spans="1:3">
      <c r="A1292" s="142">
        <v>2240703</v>
      </c>
      <c r="B1292" s="134" t="s">
        <v>1664</v>
      </c>
      <c r="C1292" s="135"/>
    </row>
    <row r="1293" s="121" customFormat="1" ht="18" customHeight="1" spans="1:3">
      <c r="A1293" s="142">
        <v>2240704</v>
      </c>
      <c r="B1293" s="134" t="s">
        <v>1665</v>
      </c>
      <c r="C1293" s="135"/>
    </row>
    <row r="1294" s="121" customFormat="1" ht="18" customHeight="1" spans="1:3">
      <c r="A1294" s="142">
        <v>2240799</v>
      </c>
      <c r="B1294" s="134" t="s">
        <v>1666</v>
      </c>
      <c r="C1294" s="135"/>
    </row>
    <row r="1295" s="121" customFormat="1" ht="18" customHeight="1" spans="1:3">
      <c r="A1295" s="142">
        <v>22499</v>
      </c>
      <c r="B1295" s="136" t="s">
        <v>1667</v>
      </c>
      <c r="C1295" s="137">
        <v>0</v>
      </c>
    </row>
    <row r="1296" s="121" customFormat="1" ht="18" customHeight="1" spans="1:3">
      <c r="A1296" s="142">
        <v>2249999</v>
      </c>
      <c r="B1296" s="134" t="s">
        <v>1668</v>
      </c>
      <c r="C1296" s="135"/>
    </row>
    <row r="1297" s="121" customFormat="1" ht="18" customHeight="1" spans="1:3">
      <c r="A1297" s="142">
        <v>227</v>
      </c>
      <c r="B1297" s="136" t="s">
        <v>949</v>
      </c>
      <c r="C1297" s="137">
        <v>10000</v>
      </c>
    </row>
    <row r="1298" s="121" customFormat="1" ht="18" customHeight="1" spans="1:3">
      <c r="A1298" s="142">
        <v>227</v>
      </c>
      <c r="B1298" s="136" t="s">
        <v>951</v>
      </c>
      <c r="C1298" s="137">
        <v>10000</v>
      </c>
    </row>
    <row r="1299" s="121" customFormat="1" ht="18" customHeight="1" spans="1:3">
      <c r="A1299" s="142">
        <v>229</v>
      </c>
      <c r="B1299" s="136" t="s">
        <v>954</v>
      </c>
      <c r="C1299" s="145">
        <v>14000</v>
      </c>
    </row>
    <row r="1300" s="121" customFormat="1" ht="18" customHeight="1" spans="1:3">
      <c r="A1300" s="142">
        <v>22999</v>
      </c>
      <c r="B1300" s="136" t="s">
        <v>956</v>
      </c>
      <c r="C1300" s="137">
        <v>14000</v>
      </c>
    </row>
    <row r="1301" s="121" customFormat="1" ht="18" customHeight="1" spans="1:3">
      <c r="A1301" s="142">
        <v>2299999</v>
      </c>
      <c r="B1301" s="134" t="s">
        <v>1669</v>
      </c>
      <c r="C1301" s="135">
        <v>14000</v>
      </c>
    </row>
    <row r="1302" s="121" customFormat="1" ht="18" customHeight="1" spans="1:3">
      <c r="A1302" s="142">
        <v>232</v>
      </c>
      <c r="B1302" s="136" t="s">
        <v>1670</v>
      </c>
      <c r="C1302" s="137">
        <v>12636</v>
      </c>
    </row>
    <row r="1303" s="121" customFormat="1" ht="18" customHeight="1" spans="1:3">
      <c r="A1303" s="142">
        <v>23201</v>
      </c>
      <c r="B1303" s="136" t="s">
        <v>1671</v>
      </c>
      <c r="C1303" s="137"/>
    </row>
    <row r="1304" s="121" customFormat="1" ht="18" customHeight="1" spans="1:3">
      <c r="A1304" s="142">
        <v>23202</v>
      </c>
      <c r="B1304" s="136" t="s">
        <v>1672</v>
      </c>
      <c r="C1304" s="145">
        <v>0</v>
      </c>
    </row>
    <row r="1305" s="121" customFormat="1" ht="18" customHeight="1" spans="1:3">
      <c r="A1305" s="142">
        <v>2320201</v>
      </c>
      <c r="B1305" s="134" t="s">
        <v>1673</v>
      </c>
      <c r="C1305" s="135"/>
    </row>
    <row r="1306" s="121" customFormat="1" ht="18" customHeight="1" spans="1:3">
      <c r="A1306" s="142">
        <v>2320202</v>
      </c>
      <c r="B1306" s="134" t="s">
        <v>1674</v>
      </c>
      <c r="C1306" s="143"/>
    </row>
    <row r="1307" s="121" customFormat="1" ht="18" customHeight="1" spans="1:3">
      <c r="A1307" s="142">
        <v>2320203</v>
      </c>
      <c r="B1307" s="134" t="s">
        <v>1675</v>
      </c>
      <c r="C1307" s="135"/>
    </row>
    <row r="1308" s="121" customFormat="1" ht="18" customHeight="1" spans="1:3">
      <c r="A1308" s="142">
        <v>2320299</v>
      </c>
      <c r="B1308" s="134" t="s">
        <v>1676</v>
      </c>
      <c r="C1308" s="135"/>
    </row>
    <row r="1309" s="121" customFormat="1" ht="18" customHeight="1" spans="1:3">
      <c r="A1309" s="142">
        <v>23203</v>
      </c>
      <c r="B1309" s="136" t="s">
        <v>1677</v>
      </c>
      <c r="C1309" s="137">
        <v>12636</v>
      </c>
    </row>
    <row r="1310" s="121" customFormat="1" ht="18" customHeight="1" spans="1:3">
      <c r="A1310" s="142">
        <v>2320301</v>
      </c>
      <c r="B1310" s="134" t="s">
        <v>1678</v>
      </c>
      <c r="C1310" s="135">
        <v>12636</v>
      </c>
    </row>
    <row r="1311" s="121" customFormat="1" ht="18" customHeight="1" spans="1:3">
      <c r="A1311" s="142">
        <v>2320302</v>
      </c>
      <c r="B1311" s="134" t="s">
        <v>1679</v>
      </c>
      <c r="C1311" s="141"/>
    </row>
    <row r="1312" s="121" customFormat="1" ht="18" customHeight="1" spans="1:3">
      <c r="A1312" s="142">
        <v>2320303</v>
      </c>
      <c r="B1312" s="134" t="s">
        <v>1680</v>
      </c>
      <c r="C1312" s="135"/>
    </row>
    <row r="1313" s="121" customFormat="1" ht="18" customHeight="1" spans="1:3">
      <c r="A1313" s="142">
        <v>2320399</v>
      </c>
      <c r="B1313" s="134" t="s">
        <v>1681</v>
      </c>
      <c r="C1313" s="143"/>
    </row>
    <row r="1314" s="121" customFormat="1" ht="18" customHeight="1" spans="1:3">
      <c r="A1314" s="142">
        <v>233</v>
      </c>
      <c r="B1314" s="136" t="s">
        <v>1682</v>
      </c>
      <c r="C1314" s="137">
        <v>0</v>
      </c>
    </row>
    <row r="1315" s="121" customFormat="1" ht="18" customHeight="1" spans="1:3">
      <c r="A1315" s="142">
        <v>23301</v>
      </c>
      <c r="B1315" s="136" t="s">
        <v>1683</v>
      </c>
      <c r="C1315" s="137"/>
    </row>
    <row r="1316" s="121" customFormat="1" ht="18" customHeight="1" spans="1:3">
      <c r="A1316" s="142">
        <v>23302</v>
      </c>
      <c r="B1316" s="136" t="s">
        <v>1684</v>
      </c>
      <c r="C1316" s="137"/>
    </row>
    <row r="1317" s="121" customFormat="1" ht="18" customHeight="1" spans="1:3">
      <c r="A1317" s="142">
        <v>23303</v>
      </c>
      <c r="B1317" s="136" t="s">
        <v>1685</v>
      </c>
      <c r="C1317" s="137"/>
    </row>
  </sheetData>
  <mergeCells count="2">
    <mergeCell ref="A2:C2"/>
    <mergeCell ref="A6:B6"/>
  </mergeCells>
  <printOptions horizontalCentered="1"/>
  <pageMargins left="0.751388888888889" right="0.751388888888889" top="0.409027777777778" bottom="0.409027777777778" header="0.5" footer="0.5"/>
  <pageSetup paperSize="9" scale="90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3"/>
  <sheetViews>
    <sheetView topLeftCell="A38" workbookViewId="0">
      <selection activeCell="A2" sqref="A2:E2"/>
    </sheetView>
  </sheetViews>
  <sheetFormatPr defaultColWidth="10" defaultRowHeight="13.5" outlineLevelCol="4"/>
  <cols>
    <col min="1" max="1" width="5.96666666666667" style="113" customWidth="1"/>
    <col min="2" max="2" width="6.24166666666667" style="113" customWidth="1"/>
    <col min="3" max="3" width="14.3833333333333" style="113" customWidth="1"/>
    <col min="4" max="4" width="22.8" style="113" customWidth="1"/>
    <col min="5" max="5" width="30.75" style="113" customWidth="1"/>
    <col min="6" max="254" width="10" style="113"/>
  </cols>
  <sheetData>
    <row r="1" s="113" customFormat="1" ht="36" customHeight="1" spans="1:3">
      <c r="A1" s="114" t="s">
        <v>11</v>
      </c>
      <c r="B1" s="114"/>
      <c r="C1" s="119"/>
    </row>
    <row r="2" s="113" customFormat="1" ht="42.25" customHeight="1" spans="1:5">
      <c r="A2" s="115" t="s">
        <v>12</v>
      </c>
      <c r="B2" s="115"/>
      <c r="C2" s="115"/>
      <c r="D2" s="115"/>
      <c r="E2" s="115"/>
    </row>
    <row r="3" s="113" customFormat="1" ht="25" customHeight="1" spans="1:5">
      <c r="A3" s="116"/>
      <c r="B3" s="117"/>
      <c r="E3" s="120" t="s">
        <v>138</v>
      </c>
    </row>
    <row r="4" s="113" customFormat="1" ht="33.6" customHeight="1" spans="1:5">
      <c r="A4" s="97" t="s">
        <v>1686</v>
      </c>
      <c r="B4" s="97"/>
      <c r="C4" s="97" t="s">
        <v>140</v>
      </c>
      <c r="D4" s="97" t="s">
        <v>141</v>
      </c>
      <c r="E4" s="97" t="s">
        <v>146</v>
      </c>
    </row>
    <row r="5" s="113" customFormat="1" ht="24.15" customHeight="1" spans="1:5">
      <c r="A5" s="97" t="s">
        <v>143</v>
      </c>
      <c r="B5" s="97" t="s">
        <v>144</v>
      </c>
      <c r="C5" s="97" t="s">
        <v>146</v>
      </c>
      <c r="D5" s="97"/>
      <c r="E5" s="99">
        <v>895847.421282</v>
      </c>
    </row>
    <row r="6" s="113" customFormat="1" ht="20.7" customHeight="1" spans="1:5">
      <c r="A6" s="108" t="s">
        <v>1687</v>
      </c>
      <c r="B6" s="109"/>
      <c r="C6" s="110" t="s">
        <v>1687</v>
      </c>
      <c r="D6" s="110" t="s">
        <v>1688</v>
      </c>
      <c r="E6" s="99">
        <v>277209.753008</v>
      </c>
    </row>
    <row r="7" s="113" customFormat="1" ht="21.55" customHeight="1" spans="1:5">
      <c r="A7" s="108" t="s">
        <v>1687</v>
      </c>
      <c r="B7" s="108" t="s">
        <v>148</v>
      </c>
      <c r="C7" s="111" t="s">
        <v>1689</v>
      </c>
      <c r="D7" s="111" t="s">
        <v>1690</v>
      </c>
      <c r="E7" s="112">
        <v>36913.96444</v>
      </c>
    </row>
    <row r="8" s="113" customFormat="1" ht="21.55" customHeight="1" spans="1:5">
      <c r="A8" s="108" t="s">
        <v>1687</v>
      </c>
      <c r="B8" s="108" t="s">
        <v>153</v>
      </c>
      <c r="C8" s="111" t="s">
        <v>1691</v>
      </c>
      <c r="D8" s="111" t="s">
        <v>1692</v>
      </c>
      <c r="E8" s="112">
        <v>7969.0418</v>
      </c>
    </row>
    <row r="9" s="113" customFormat="1" ht="21.55" customHeight="1" spans="1:5">
      <c r="A9" s="108" t="s">
        <v>1687</v>
      </c>
      <c r="B9" s="108" t="s">
        <v>163</v>
      </c>
      <c r="C9" s="111" t="s">
        <v>1693</v>
      </c>
      <c r="D9" s="111" t="s">
        <v>1694</v>
      </c>
      <c r="E9" s="112">
        <v>76194.9198</v>
      </c>
    </row>
    <row r="10" s="113" customFormat="1" ht="21.55" customHeight="1" spans="1:5">
      <c r="A10" s="108" t="s">
        <v>1687</v>
      </c>
      <c r="B10" s="108" t="s">
        <v>170</v>
      </c>
      <c r="C10" s="111" t="s">
        <v>1695</v>
      </c>
      <c r="D10" s="111" t="s">
        <v>1696</v>
      </c>
      <c r="E10" s="112"/>
    </row>
    <row r="11" s="113" customFormat="1" ht="21.55" customHeight="1" spans="1:5">
      <c r="A11" s="108" t="s">
        <v>1687</v>
      </c>
      <c r="B11" s="108" t="s">
        <v>190</v>
      </c>
      <c r="C11" s="111" t="s">
        <v>1697</v>
      </c>
      <c r="D11" s="111" t="s">
        <v>1698</v>
      </c>
      <c r="E11" s="112">
        <v>24993.64764</v>
      </c>
    </row>
    <row r="12" s="113" customFormat="1" ht="25" customHeight="1" spans="1:5">
      <c r="A12" s="108" t="s">
        <v>1687</v>
      </c>
      <c r="B12" s="108" t="s">
        <v>156</v>
      </c>
      <c r="C12" s="111" t="s">
        <v>1699</v>
      </c>
      <c r="D12" s="111" t="s">
        <v>1700</v>
      </c>
      <c r="E12" s="112">
        <v>18442.301564</v>
      </c>
    </row>
    <row r="13" s="113" customFormat="1" ht="21.55" customHeight="1" spans="1:5">
      <c r="A13" s="108" t="s">
        <v>1687</v>
      </c>
      <c r="B13" s="108" t="s">
        <v>228</v>
      </c>
      <c r="C13" s="111" t="s">
        <v>1701</v>
      </c>
      <c r="D13" s="111" t="s">
        <v>1702</v>
      </c>
      <c r="E13" s="112">
        <v>9221.345782</v>
      </c>
    </row>
    <row r="14" s="113" customFormat="1" ht="21.55" customHeight="1" spans="1:5">
      <c r="A14" s="108" t="s">
        <v>1687</v>
      </c>
      <c r="B14" s="108" t="s">
        <v>300</v>
      </c>
      <c r="C14" s="111" t="s">
        <v>1703</v>
      </c>
      <c r="D14" s="111" t="s">
        <v>1704</v>
      </c>
      <c r="E14" s="112">
        <v>6126.329073</v>
      </c>
    </row>
    <row r="15" s="113" customFormat="1" ht="21.55" customHeight="1" spans="1:5">
      <c r="A15" s="108" t="s">
        <v>1687</v>
      </c>
      <c r="B15" s="108" t="s">
        <v>211</v>
      </c>
      <c r="C15" s="111" t="s">
        <v>1705</v>
      </c>
      <c r="D15" s="111" t="s">
        <v>1706</v>
      </c>
      <c r="E15" s="112">
        <v>8896.271668</v>
      </c>
    </row>
    <row r="16" s="113" customFormat="1" ht="21.55" customHeight="1" spans="1:5">
      <c r="A16" s="108" t="s">
        <v>1687</v>
      </c>
      <c r="B16" s="108" t="s">
        <v>303</v>
      </c>
      <c r="C16" s="111" t="s">
        <v>1707</v>
      </c>
      <c r="D16" s="111" t="s">
        <v>1708</v>
      </c>
      <c r="E16" s="112">
        <v>183.310639</v>
      </c>
    </row>
    <row r="17" s="113" customFormat="1" ht="21.55" customHeight="1" spans="1:5">
      <c r="A17" s="108" t="s">
        <v>1687</v>
      </c>
      <c r="B17" s="108" t="s">
        <v>216</v>
      </c>
      <c r="C17" s="111" t="s">
        <v>1709</v>
      </c>
      <c r="D17" s="111" t="s">
        <v>1710</v>
      </c>
      <c r="E17" s="112">
        <v>15591.97093</v>
      </c>
    </row>
    <row r="18" s="113" customFormat="1" ht="21.55" customHeight="1" spans="1:5">
      <c r="A18" s="108" t="s">
        <v>1687</v>
      </c>
      <c r="B18" s="108" t="s">
        <v>225</v>
      </c>
      <c r="C18" s="111" t="s">
        <v>1711</v>
      </c>
      <c r="D18" s="111" t="s">
        <v>1712</v>
      </c>
      <c r="E18" s="112"/>
    </row>
    <row r="19" s="113" customFormat="1" ht="21.55" customHeight="1" spans="1:5">
      <c r="A19" s="108" t="s">
        <v>1687</v>
      </c>
      <c r="B19" s="108" t="s">
        <v>173</v>
      </c>
      <c r="C19" s="111" t="s">
        <v>1713</v>
      </c>
      <c r="D19" s="111" t="s">
        <v>1714</v>
      </c>
      <c r="E19" s="112">
        <v>72676.649672</v>
      </c>
    </row>
    <row r="20" s="113" customFormat="1" ht="20.7" customHeight="1" spans="1:5">
      <c r="A20" s="108" t="s">
        <v>1715</v>
      </c>
      <c r="B20" s="109"/>
      <c r="C20" s="110" t="s">
        <v>1715</v>
      </c>
      <c r="D20" s="110" t="s">
        <v>1716</v>
      </c>
      <c r="E20" s="99">
        <v>390036.94241</v>
      </c>
    </row>
    <row r="21" s="113" customFormat="1" ht="21.55" customHeight="1" spans="1:5">
      <c r="A21" s="108" t="s">
        <v>1715</v>
      </c>
      <c r="B21" s="108" t="s">
        <v>148</v>
      </c>
      <c r="C21" s="111" t="s">
        <v>1717</v>
      </c>
      <c r="D21" s="111" t="s">
        <v>1718</v>
      </c>
      <c r="E21" s="112">
        <v>7932.091275</v>
      </c>
    </row>
    <row r="22" s="113" customFormat="1" ht="21.55" customHeight="1" spans="1:5">
      <c r="A22" s="108" t="s">
        <v>1715</v>
      </c>
      <c r="B22" s="108" t="s">
        <v>153</v>
      </c>
      <c r="C22" s="111" t="s">
        <v>1719</v>
      </c>
      <c r="D22" s="111" t="s">
        <v>1720</v>
      </c>
      <c r="E22" s="112">
        <v>988.45</v>
      </c>
    </row>
    <row r="23" s="113" customFormat="1" ht="21.55" customHeight="1" spans="1:5">
      <c r="A23" s="108" t="s">
        <v>1715</v>
      </c>
      <c r="B23" s="108" t="s">
        <v>163</v>
      </c>
      <c r="C23" s="111" t="s">
        <v>1721</v>
      </c>
      <c r="D23" s="111" t="s">
        <v>1722</v>
      </c>
      <c r="E23" s="112">
        <v>311.7744</v>
      </c>
    </row>
    <row r="24" s="113" customFormat="1" ht="21.55" customHeight="1" spans="1:5">
      <c r="A24" s="108" t="s">
        <v>1715</v>
      </c>
      <c r="B24" s="108" t="s">
        <v>176</v>
      </c>
      <c r="C24" s="111" t="s">
        <v>1723</v>
      </c>
      <c r="D24" s="111" t="s">
        <v>1724</v>
      </c>
      <c r="E24" s="112"/>
    </row>
    <row r="25" s="113" customFormat="1" ht="21.55" customHeight="1" spans="1:5">
      <c r="A25" s="108" t="s">
        <v>1715</v>
      </c>
      <c r="B25" s="108" t="s">
        <v>183</v>
      </c>
      <c r="C25" s="111" t="s">
        <v>1725</v>
      </c>
      <c r="D25" s="111" t="s">
        <v>1726</v>
      </c>
      <c r="E25" s="112">
        <v>444.661978</v>
      </c>
    </row>
    <row r="26" s="113" customFormat="1" ht="21.55" customHeight="1" spans="1:5">
      <c r="A26" s="108" t="s">
        <v>1715</v>
      </c>
      <c r="B26" s="108" t="s">
        <v>170</v>
      </c>
      <c r="C26" s="111" t="s">
        <v>1727</v>
      </c>
      <c r="D26" s="111" t="s">
        <v>1728</v>
      </c>
      <c r="E26" s="112">
        <v>1600.125212</v>
      </c>
    </row>
    <row r="27" s="113" customFormat="1" ht="21.55" customHeight="1" spans="1:5">
      <c r="A27" s="108" t="s">
        <v>1715</v>
      </c>
      <c r="B27" s="108" t="s">
        <v>190</v>
      </c>
      <c r="C27" s="111" t="s">
        <v>1729</v>
      </c>
      <c r="D27" s="111" t="s">
        <v>1730</v>
      </c>
      <c r="E27" s="112">
        <v>137.6</v>
      </c>
    </row>
    <row r="28" s="113" customFormat="1" ht="21.55" customHeight="1" spans="1:5">
      <c r="A28" s="108" t="s">
        <v>1715</v>
      </c>
      <c r="B28" s="108" t="s">
        <v>156</v>
      </c>
      <c r="C28" s="111" t="s">
        <v>1731</v>
      </c>
      <c r="D28" s="111" t="s">
        <v>1732</v>
      </c>
      <c r="E28" s="112"/>
    </row>
    <row r="29" s="113" customFormat="1" ht="21.55" customHeight="1" spans="1:5">
      <c r="A29" s="108" t="s">
        <v>1715</v>
      </c>
      <c r="B29" s="108" t="s">
        <v>228</v>
      </c>
      <c r="C29" s="111" t="s">
        <v>1733</v>
      </c>
      <c r="D29" s="111" t="s">
        <v>1734</v>
      </c>
      <c r="E29" s="112">
        <v>1976.302464</v>
      </c>
    </row>
    <row r="30" s="113" customFormat="1" ht="21.55" customHeight="1" spans="1:5">
      <c r="A30" s="108" t="s">
        <v>1715</v>
      </c>
      <c r="B30" s="108" t="s">
        <v>211</v>
      </c>
      <c r="C30" s="111" t="s">
        <v>1735</v>
      </c>
      <c r="D30" s="111" t="s">
        <v>1736</v>
      </c>
      <c r="E30" s="112">
        <v>136.4</v>
      </c>
    </row>
    <row r="31" s="113" customFormat="1" ht="21.55" customHeight="1" spans="1:5">
      <c r="A31" s="108" t="s">
        <v>1715</v>
      </c>
      <c r="B31" s="108" t="s">
        <v>303</v>
      </c>
      <c r="C31" s="111" t="s">
        <v>1737</v>
      </c>
      <c r="D31" s="111" t="s">
        <v>1738</v>
      </c>
      <c r="E31" s="112">
        <v>26.8</v>
      </c>
    </row>
    <row r="32" s="113" customFormat="1" ht="21.55" customHeight="1" spans="1:5">
      <c r="A32" s="108" t="s">
        <v>1715</v>
      </c>
      <c r="B32" s="108" t="s">
        <v>216</v>
      </c>
      <c r="C32" s="111" t="s">
        <v>1739</v>
      </c>
      <c r="D32" s="111" t="s">
        <v>1740</v>
      </c>
      <c r="E32" s="112">
        <v>6648.974645</v>
      </c>
    </row>
    <row r="33" s="113" customFormat="1" ht="21.55" customHeight="1" spans="1:5">
      <c r="A33" s="108" t="s">
        <v>1715</v>
      </c>
      <c r="B33" s="108" t="s">
        <v>225</v>
      </c>
      <c r="C33" s="111" t="s">
        <v>1741</v>
      </c>
      <c r="D33" s="111" t="s">
        <v>1742</v>
      </c>
      <c r="E33" s="112">
        <v>624.86</v>
      </c>
    </row>
    <row r="34" s="113" customFormat="1" ht="21.55" customHeight="1" spans="1:5">
      <c r="A34" s="108" t="s">
        <v>1715</v>
      </c>
      <c r="B34" s="108" t="s">
        <v>306</v>
      </c>
      <c r="C34" s="111" t="s">
        <v>1743</v>
      </c>
      <c r="D34" s="111" t="s">
        <v>1744</v>
      </c>
      <c r="E34" s="112">
        <v>91.0308</v>
      </c>
    </row>
    <row r="35" s="113" customFormat="1" ht="21.55" customHeight="1" spans="1:5">
      <c r="A35" s="108" t="s">
        <v>1715</v>
      </c>
      <c r="B35" s="108" t="s">
        <v>309</v>
      </c>
      <c r="C35" s="111" t="s">
        <v>1745</v>
      </c>
      <c r="D35" s="111" t="s">
        <v>1746</v>
      </c>
      <c r="E35" s="112">
        <v>1493.087</v>
      </c>
    </row>
    <row r="36" s="113" customFormat="1" ht="21.55" customHeight="1" spans="1:5">
      <c r="A36" s="108" t="s">
        <v>1715</v>
      </c>
      <c r="B36" s="108" t="s">
        <v>644</v>
      </c>
      <c r="C36" s="111" t="s">
        <v>1747</v>
      </c>
      <c r="D36" s="111" t="s">
        <v>1748</v>
      </c>
      <c r="E36" s="112">
        <v>42.47</v>
      </c>
    </row>
    <row r="37" s="113" customFormat="1" ht="21.55" customHeight="1" spans="1:5">
      <c r="A37" s="108" t="s">
        <v>1715</v>
      </c>
      <c r="B37" s="108" t="s">
        <v>1749</v>
      </c>
      <c r="C37" s="111" t="s">
        <v>1750</v>
      </c>
      <c r="D37" s="111" t="s">
        <v>1751</v>
      </c>
      <c r="E37" s="112">
        <v>33.6</v>
      </c>
    </row>
    <row r="38" s="113" customFormat="1" ht="21.55" customHeight="1" spans="1:5">
      <c r="A38" s="108" t="s">
        <v>1715</v>
      </c>
      <c r="B38" s="108" t="s">
        <v>1752</v>
      </c>
      <c r="C38" s="111" t="s">
        <v>1753</v>
      </c>
      <c r="D38" s="111" t="s">
        <v>1754</v>
      </c>
      <c r="E38" s="112">
        <v>100</v>
      </c>
    </row>
    <row r="39" s="113" customFormat="1" ht="21.55" customHeight="1" spans="1:5">
      <c r="A39" s="108" t="s">
        <v>1715</v>
      </c>
      <c r="B39" s="108" t="s">
        <v>237</v>
      </c>
      <c r="C39" s="111" t="s">
        <v>1755</v>
      </c>
      <c r="D39" s="111" t="s">
        <v>1756</v>
      </c>
      <c r="E39" s="112"/>
    </row>
    <row r="40" s="113" customFormat="1" ht="21.55" customHeight="1" spans="1:5">
      <c r="A40" s="108" t="s">
        <v>1715</v>
      </c>
      <c r="B40" s="108" t="s">
        <v>242</v>
      </c>
      <c r="C40" s="111" t="s">
        <v>1757</v>
      </c>
      <c r="D40" s="111" t="s">
        <v>1758</v>
      </c>
      <c r="E40" s="112">
        <v>2024.44</v>
      </c>
    </row>
    <row r="41" s="113" customFormat="1" ht="21.55" customHeight="1" spans="1:5">
      <c r="A41" s="108" t="s">
        <v>1715</v>
      </c>
      <c r="B41" s="108" t="s">
        <v>1759</v>
      </c>
      <c r="C41" s="111" t="s">
        <v>1760</v>
      </c>
      <c r="D41" s="111" t="s">
        <v>1761</v>
      </c>
      <c r="E41" s="112">
        <v>5437.22744</v>
      </c>
    </row>
    <row r="42" s="113" customFormat="1" ht="21.55" customHeight="1" spans="1:5">
      <c r="A42" s="108" t="s">
        <v>1715</v>
      </c>
      <c r="B42" s="108" t="s">
        <v>247</v>
      </c>
      <c r="C42" s="111" t="s">
        <v>1762</v>
      </c>
      <c r="D42" s="111" t="s">
        <v>1763</v>
      </c>
      <c r="E42" s="112">
        <v>2391.937509</v>
      </c>
    </row>
    <row r="43" s="113" customFormat="1" ht="21.55" customHeight="1" spans="1:5">
      <c r="A43" s="108" t="s">
        <v>1715</v>
      </c>
      <c r="B43" s="108" t="s">
        <v>251</v>
      </c>
      <c r="C43" s="111" t="s">
        <v>1764</v>
      </c>
      <c r="D43" s="111" t="s">
        <v>1765</v>
      </c>
      <c r="E43" s="112">
        <v>396.453012</v>
      </c>
    </row>
    <row r="44" s="113" customFormat="1" ht="21.55" customHeight="1" spans="1:5">
      <c r="A44" s="108" t="s">
        <v>1715</v>
      </c>
      <c r="B44" s="108" t="s">
        <v>258</v>
      </c>
      <c r="C44" s="111" t="s">
        <v>1766</v>
      </c>
      <c r="D44" s="111" t="s">
        <v>1767</v>
      </c>
      <c r="E44" s="112">
        <v>614.72</v>
      </c>
    </row>
    <row r="45" s="113" customFormat="1" ht="21.55" customHeight="1" spans="1:5">
      <c r="A45" s="108" t="s">
        <v>1715</v>
      </c>
      <c r="B45" s="108" t="s">
        <v>1768</v>
      </c>
      <c r="C45" s="111" t="s">
        <v>1769</v>
      </c>
      <c r="D45" s="111" t="s">
        <v>1770</v>
      </c>
      <c r="E45" s="112">
        <v>1886.686</v>
      </c>
    </row>
    <row r="46" s="113" customFormat="1" ht="21.55" customHeight="1" spans="1:5">
      <c r="A46" s="108" t="s">
        <v>1715</v>
      </c>
      <c r="B46" s="108" t="s">
        <v>314</v>
      </c>
      <c r="C46" s="111" t="s">
        <v>1771</v>
      </c>
      <c r="D46" s="111" t="s">
        <v>1772</v>
      </c>
      <c r="E46" s="112">
        <v>13.71</v>
      </c>
    </row>
    <row r="47" s="113" customFormat="1" ht="21.55" customHeight="1" spans="1:5">
      <c r="A47" s="108" t="s">
        <v>1715</v>
      </c>
      <c r="B47" s="108" t="s">
        <v>173</v>
      </c>
      <c r="C47" s="111" t="s">
        <v>1773</v>
      </c>
      <c r="D47" s="111" t="s">
        <v>1774</v>
      </c>
      <c r="E47" s="112">
        <v>354683.540675</v>
      </c>
    </row>
    <row r="48" s="113" customFormat="1" ht="20.7" customHeight="1" spans="1:5">
      <c r="A48" s="108" t="s">
        <v>1775</v>
      </c>
      <c r="B48" s="109"/>
      <c r="C48" s="110" t="s">
        <v>1775</v>
      </c>
      <c r="D48" s="110" t="s">
        <v>1776</v>
      </c>
      <c r="E48" s="99">
        <v>90574.510664</v>
      </c>
    </row>
    <row r="49" s="113" customFormat="1" ht="21.55" customHeight="1" spans="1:5">
      <c r="A49" s="108" t="s">
        <v>1775</v>
      </c>
      <c r="B49" s="108" t="s">
        <v>148</v>
      </c>
      <c r="C49" s="111" t="s">
        <v>1777</v>
      </c>
      <c r="D49" s="111" t="s">
        <v>1778</v>
      </c>
      <c r="E49" s="112">
        <v>331.99656</v>
      </c>
    </row>
    <row r="50" s="113" customFormat="1" ht="21.55" customHeight="1" spans="1:5">
      <c r="A50" s="108" t="s">
        <v>1775</v>
      </c>
      <c r="B50" s="108" t="s">
        <v>153</v>
      </c>
      <c r="C50" s="111" t="s">
        <v>1779</v>
      </c>
      <c r="D50" s="111" t="s">
        <v>1780</v>
      </c>
      <c r="E50" s="112">
        <v>21302.184708</v>
      </c>
    </row>
    <row r="51" s="113" customFormat="1" ht="21.55" customHeight="1" spans="1:5">
      <c r="A51" s="108" t="s">
        <v>1775</v>
      </c>
      <c r="B51" s="108" t="s">
        <v>163</v>
      </c>
      <c r="C51" s="111" t="s">
        <v>1781</v>
      </c>
      <c r="D51" s="111" t="s">
        <v>1782</v>
      </c>
      <c r="E51" s="112"/>
    </row>
    <row r="52" s="113" customFormat="1" ht="21.55" customHeight="1" spans="1:5">
      <c r="A52" s="108" t="s">
        <v>1775</v>
      </c>
      <c r="B52" s="108" t="s">
        <v>176</v>
      </c>
      <c r="C52" s="111" t="s">
        <v>1783</v>
      </c>
      <c r="D52" s="111" t="s">
        <v>1784</v>
      </c>
      <c r="E52" s="112"/>
    </row>
    <row r="53" s="113" customFormat="1" ht="21.55" customHeight="1" spans="1:5">
      <c r="A53" s="108" t="s">
        <v>1775</v>
      </c>
      <c r="B53" s="108" t="s">
        <v>183</v>
      </c>
      <c r="C53" s="111" t="s">
        <v>1785</v>
      </c>
      <c r="D53" s="111" t="s">
        <v>1786</v>
      </c>
      <c r="E53" s="112">
        <v>3650.3168</v>
      </c>
    </row>
    <row r="54" s="113" customFormat="1" ht="21.55" customHeight="1" spans="1:5">
      <c r="A54" s="108" t="s">
        <v>1775</v>
      </c>
      <c r="B54" s="108" t="s">
        <v>170</v>
      </c>
      <c r="C54" s="111" t="s">
        <v>1787</v>
      </c>
      <c r="D54" s="111" t="s">
        <v>1788</v>
      </c>
      <c r="E54" s="112">
        <v>6260</v>
      </c>
    </row>
    <row r="55" s="113" customFormat="1" ht="21.55" customHeight="1" spans="1:5">
      <c r="A55" s="108" t="s">
        <v>1775</v>
      </c>
      <c r="B55" s="108" t="s">
        <v>190</v>
      </c>
      <c r="C55" s="111" t="s">
        <v>1789</v>
      </c>
      <c r="D55" s="111" t="s">
        <v>1790</v>
      </c>
      <c r="E55" s="112">
        <v>2524.697785</v>
      </c>
    </row>
    <row r="56" s="113" customFormat="1" ht="21.55" customHeight="1" spans="1:5">
      <c r="A56" s="108" t="s">
        <v>1775</v>
      </c>
      <c r="B56" s="108" t="s">
        <v>156</v>
      </c>
      <c r="C56" s="111" t="s">
        <v>1791</v>
      </c>
      <c r="D56" s="111" t="s">
        <v>1792</v>
      </c>
      <c r="E56" s="112">
        <v>195</v>
      </c>
    </row>
    <row r="57" s="113" customFormat="1" ht="21.55" customHeight="1" spans="1:5">
      <c r="A57" s="108" t="s">
        <v>1775</v>
      </c>
      <c r="B57" s="108" t="s">
        <v>228</v>
      </c>
      <c r="C57" s="111" t="s">
        <v>1793</v>
      </c>
      <c r="D57" s="111" t="s">
        <v>1794</v>
      </c>
      <c r="E57" s="112">
        <v>204.202</v>
      </c>
    </row>
    <row r="58" s="113" customFormat="1" ht="21.55" customHeight="1" spans="1:5">
      <c r="A58" s="108" t="s">
        <v>1775</v>
      </c>
      <c r="B58" s="108" t="s">
        <v>300</v>
      </c>
      <c r="C58" s="111" t="s">
        <v>1795</v>
      </c>
      <c r="D58" s="111" t="s">
        <v>1796</v>
      </c>
      <c r="E58" s="112"/>
    </row>
    <row r="59" s="113" customFormat="1" ht="21.55" customHeight="1" spans="1:5">
      <c r="A59" s="108" t="s">
        <v>1775</v>
      </c>
      <c r="B59" s="108" t="s">
        <v>211</v>
      </c>
      <c r="C59" s="111" t="s">
        <v>1797</v>
      </c>
      <c r="D59" s="111" t="s">
        <v>1798</v>
      </c>
      <c r="E59" s="112">
        <v>3</v>
      </c>
    </row>
    <row r="60" s="113" customFormat="1" ht="21.55" customHeight="1" spans="1:5">
      <c r="A60" s="108" t="s">
        <v>1775</v>
      </c>
      <c r="B60" s="108" t="s">
        <v>173</v>
      </c>
      <c r="C60" s="111" t="s">
        <v>1799</v>
      </c>
      <c r="D60" s="111" t="s">
        <v>1800</v>
      </c>
      <c r="E60" s="112">
        <v>56103.112811</v>
      </c>
    </row>
    <row r="61" s="113" customFormat="1" ht="20.7" customHeight="1" spans="1:5">
      <c r="A61" s="108" t="s">
        <v>1801</v>
      </c>
      <c r="B61" s="109"/>
      <c r="C61" s="110" t="s">
        <v>1801</v>
      </c>
      <c r="D61" s="110" t="s">
        <v>1802</v>
      </c>
      <c r="E61" s="99">
        <v>12793</v>
      </c>
    </row>
    <row r="62" s="113" customFormat="1" ht="21.55" customHeight="1" spans="1:5">
      <c r="A62" s="108" t="s">
        <v>1801</v>
      </c>
      <c r="B62" s="108" t="s">
        <v>148</v>
      </c>
      <c r="C62" s="111" t="s">
        <v>1803</v>
      </c>
      <c r="D62" s="111" t="s">
        <v>1804</v>
      </c>
      <c r="E62" s="112">
        <v>12793</v>
      </c>
    </row>
    <row r="63" s="113" customFormat="1" ht="21.55" customHeight="1" spans="1:5">
      <c r="A63" s="108" t="s">
        <v>1801</v>
      </c>
      <c r="B63" s="108" t="s">
        <v>153</v>
      </c>
      <c r="C63" s="111" t="s">
        <v>1805</v>
      </c>
      <c r="D63" s="111" t="s">
        <v>1806</v>
      </c>
      <c r="E63" s="112"/>
    </row>
    <row r="64" s="113" customFormat="1" ht="21.55" customHeight="1" spans="1:5">
      <c r="A64" s="108" t="s">
        <v>1801</v>
      </c>
      <c r="B64" s="108" t="s">
        <v>163</v>
      </c>
      <c r="C64" s="111" t="s">
        <v>1807</v>
      </c>
      <c r="D64" s="111" t="s">
        <v>1808</v>
      </c>
      <c r="E64" s="112"/>
    </row>
    <row r="65" s="113" customFormat="1" ht="21.55" customHeight="1" spans="1:5">
      <c r="A65" s="108" t="s">
        <v>1801</v>
      </c>
      <c r="B65" s="108" t="s">
        <v>176</v>
      </c>
      <c r="C65" s="111" t="s">
        <v>1809</v>
      </c>
      <c r="D65" s="111" t="s">
        <v>1810</v>
      </c>
      <c r="E65" s="112"/>
    </row>
    <row r="66" s="113" customFormat="1" ht="20.7" customHeight="1" spans="1:5">
      <c r="A66" s="108" t="s">
        <v>1811</v>
      </c>
      <c r="B66" s="109"/>
      <c r="C66" s="110" t="s">
        <v>1811</v>
      </c>
      <c r="D66" s="110" t="s">
        <v>1812</v>
      </c>
      <c r="E66" s="99">
        <v>5679</v>
      </c>
    </row>
    <row r="67" s="113" customFormat="1" ht="21.55" customHeight="1" spans="1:5">
      <c r="A67" s="108" t="s">
        <v>1811</v>
      </c>
      <c r="B67" s="108" t="s">
        <v>148</v>
      </c>
      <c r="C67" s="111" t="s">
        <v>1813</v>
      </c>
      <c r="D67" s="111" t="s">
        <v>1814</v>
      </c>
      <c r="E67" s="112"/>
    </row>
    <row r="68" s="113" customFormat="1" ht="21.55" customHeight="1" spans="1:5">
      <c r="A68" s="108" t="s">
        <v>1811</v>
      </c>
      <c r="B68" s="108" t="s">
        <v>153</v>
      </c>
      <c r="C68" s="111" t="s">
        <v>1815</v>
      </c>
      <c r="D68" s="111" t="s">
        <v>1816</v>
      </c>
      <c r="E68" s="112"/>
    </row>
    <row r="69" s="113" customFormat="1" ht="21.55" customHeight="1" spans="1:5">
      <c r="A69" s="108" t="s">
        <v>1811</v>
      </c>
      <c r="B69" s="108" t="s">
        <v>163</v>
      </c>
      <c r="C69" s="111" t="s">
        <v>1817</v>
      </c>
      <c r="D69" s="111" t="s">
        <v>1818</v>
      </c>
      <c r="E69" s="112"/>
    </row>
    <row r="70" s="113" customFormat="1" ht="21.55" customHeight="1" spans="1:5">
      <c r="A70" s="108" t="s">
        <v>1811</v>
      </c>
      <c r="B70" s="108" t="s">
        <v>183</v>
      </c>
      <c r="C70" s="111" t="s">
        <v>1819</v>
      </c>
      <c r="D70" s="111" t="s">
        <v>1820</v>
      </c>
      <c r="E70" s="112"/>
    </row>
    <row r="71" s="113" customFormat="1" ht="21.55" customHeight="1" spans="1:5">
      <c r="A71" s="108" t="s">
        <v>1811</v>
      </c>
      <c r="B71" s="108" t="s">
        <v>170</v>
      </c>
      <c r="C71" s="111" t="s">
        <v>1821</v>
      </c>
      <c r="D71" s="111" t="s">
        <v>1822</v>
      </c>
      <c r="E71" s="112"/>
    </row>
    <row r="72" s="113" customFormat="1" ht="21.55" customHeight="1" spans="1:5">
      <c r="A72" s="108" t="s">
        <v>1811</v>
      </c>
      <c r="B72" s="108" t="s">
        <v>190</v>
      </c>
      <c r="C72" s="111" t="s">
        <v>1823</v>
      </c>
      <c r="D72" s="111" t="s">
        <v>1824</v>
      </c>
      <c r="E72" s="112"/>
    </row>
    <row r="73" s="113" customFormat="1" ht="21.55" customHeight="1" spans="1:5">
      <c r="A73" s="108" t="s">
        <v>1811</v>
      </c>
      <c r="B73" s="108" t="s">
        <v>156</v>
      </c>
      <c r="C73" s="111" t="s">
        <v>1825</v>
      </c>
      <c r="D73" s="111" t="s">
        <v>1826</v>
      </c>
      <c r="E73" s="112"/>
    </row>
    <row r="74" s="113" customFormat="1" ht="21.55" customHeight="1" spans="1:5">
      <c r="A74" s="108" t="s">
        <v>1811</v>
      </c>
      <c r="B74" s="108" t="s">
        <v>216</v>
      </c>
      <c r="C74" s="111" t="s">
        <v>1827</v>
      </c>
      <c r="D74" s="111" t="s">
        <v>1828</v>
      </c>
      <c r="E74" s="112"/>
    </row>
    <row r="75" s="113" customFormat="1" ht="21.55" customHeight="1" spans="1:5">
      <c r="A75" s="108" t="s">
        <v>1811</v>
      </c>
      <c r="B75" s="108" t="s">
        <v>569</v>
      </c>
      <c r="C75" s="111" t="s">
        <v>1829</v>
      </c>
      <c r="D75" s="111" t="s">
        <v>1830</v>
      </c>
      <c r="E75" s="112"/>
    </row>
    <row r="76" s="113" customFormat="1" ht="21.55" customHeight="1" spans="1:5">
      <c r="A76" s="108" t="s">
        <v>1811</v>
      </c>
      <c r="B76" s="108" t="s">
        <v>337</v>
      </c>
      <c r="C76" s="111" t="s">
        <v>1831</v>
      </c>
      <c r="D76" s="111" t="s">
        <v>1832</v>
      </c>
      <c r="E76" s="112"/>
    </row>
    <row r="77" s="113" customFormat="1" ht="21.55" customHeight="1" spans="1:5">
      <c r="A77" s="108" t="s">
        <v>1811</v>
      </c>
      <c r="B77" s="108" t="s">
        <v>755</v>
      </c>
      <c r="C77" s="111" t="s">
        <v>1833</v>
      </c>
      <c r="D77" s="111" t="s">
        <v>1834</v>
      </c>
      <c r="E77" s="112"/>
    </row>
    <row r="78" s="113" customFormat="1" ht="21.55" customHeight="1" spans="1:5">
      <c r="A78" s="108" t="s">
        <v>1811</v>
      </c>
      <c r="B78" s="108" t="s">
        <v>173</v>
      </c>
      <c r="C78" s="111" t="s">
        <v>1835</v>
      </c>
      <c r="D78" s="111" t="s">
        <v>1836</v>
      </c>
      <c r="E78" s="112">
        <v>5679</v>
      </c>
    </row>
    <row r="79" s="113" customFormat="1" ht="20.7" customHeight="1" spans="1:5">
      <c r="A79" s="108" t="s">
        <v>1837</v>
      </c>
      <c r="B79" s="109"/>
      <c r="C79" s="110" t="s">
        <v>1837</v>
      </c>
      <c r="D79" s="110" t="s">
        <v>1838</v>
      </c>
      <c r="E79" s="99">
        <v>90808.9982</v>
      </c>
    </row>
    <row r="80" s="113" customFormat="1" ht="21.55" customHeight="1" spans="1:5">
      <c r="A80" s="108" t="s">
        <v>1837</v>
      </c>
      <c r="B80" s="108" t="s">
        <v>148</v>
      </c>
      <c r="C80" s="111" t="s">
        <v>1839</v>
      </c>
      <c r="D80" s="111" t="s">
        <v>1814</v>
      </c>
      <c r="E80" s="112"/>
    </row>
    <row r="81" s="113" customFormat="1" ht="21.55" customHeight="1" spans="1:5">
      <c r="A81" s="108" t="s">
        <v>1837</v>
      </c>
      <c r="B81" s="108" t="s">
        <v>153</v>
      </c>
      <c r="C81" s="111" t="s">
        <v>1840</v>
      </c>
      <c r="D81" s="111" t="s">
        <v>1816</v>
      </c>
      <c r="E81" s="112">
        <v>24.0282</v>
      </c>
    </row>
    <row r="82" s="113" customFormat="1" ht="21.55" customHeight="1" spans="1:5">
      <c r="A82" s="108" t="s">
        <v>1837</v>
      </c>
      <c r="B82" s="108" t="s">
        <v>163</v>
      </c>
      <c r="C82" s="111" t="s">
        <v>1841</v>
      </c>
      <c r="D82" s="111" t="s">
        <v>1818</v>
      </c>
      <c r="E82" s="112">
        <v>381.89</v>
      </c>
    </row>
    <row r="83" s="113" customFormat="1" ht="21.55" customHeight="1" spans="1:5">
      <c r="A83" s="108" t="s">
        <v>1837</v>
      </c>
      <c r="B83" s="108" t="s">
        <v>183</v>
      </c>
      <c r="C83" s="111" t="s">
        <v>1842</v>
      </c>
      <c r="D83" s="111" t="s">
        <v>1820</v>
      </c>
      <c r="E83" s="112">
        <v>23061</v>
      </c>
    </row>
    <row r="84" s="113" customFormat="1" ht="21.55" customHeight="1" spans="1:5">
      <c r="A84" s="108" t="s">
        <v>1837</v>
      </c>
      <c r="B84" s="108" t="s">
        <v>170</v>
      </c>
      <c r="C84" s="111" t="s">
        <v>1843</v>
      </c>
      <c r="D84" s="111" t="s">
        <v>1822</v>
      </c>
      <c r="E84" s="112"/>
    </row>
    <row r="85" s="113" customFormat="1" ht="21.55" customHeight="1" spans="1:5">
      <c r="A85" s="108" t="s">
        <v>1837</v>
      </c>
      <c r="B85" s="108" t="s">
        <v>190</v>
      </c>
      <c r="C85" s="111" t="s">
        <v>1844</v>
      </c>
      <c r="D85" s="111" t="s">
        <v>1824</v>
      </c>
      <c r="E85" s="112">
        <v>75.23</v>
      </c>
    </row>
    <row r="86" s="113" customFormat="1" ht="21.55" customHeight="1" spans="1:5">
      <c r="A86" s="108" t="s">
        <v>1837</v>
      </c>
      <c r="B86" s="108" t="s">
        <v>156</v>
      </c>
      <c r="C86" s="111" t="s">
        <v>1845</v>
      </c>
      <c r="D86" s="111" t="s">
        <v>1826</v>
      </c>
      <c r="E86" s="112"/>
    </row>
    <row r="87" s="113" customFormat="1" ht="21.55" customHeight="1" spans="1:5">
      <c r="A87" s="108" t="s">
        <v>1837</v>
      </c>
      <c r="B87" s="108" t="s">
        <v>228</v>
      </c>
      <c r="C87" s="111" t="s">
        <v>1846</v>
      </c>
      <c r="D87" s="111" t="s">
        <v>1847</v>
      </c>
      <c r="E87" s="112"/>
    </row>
    <row r="88" s="113" customFormat="1" ht="21.55" customHeight="1" spans="1:5">
      <c r="A88" s="108" t="s">
        <v>1837</v>
      </c>
      <c r="B88" s="108" t="s">
        <v>300</v>
      </c>
      <c r="C88" s="111" t="s">
        <v>1848</v>
      </c>
      <c r="D88" s="111" t="s">
        <v>1849</v>
      </c>
      <c r="E88" s="112"/>
    </row>
    <row r="89" s="113" customFormat="1" ht="21.55" customHeight="1" spans="1:5">
      <c r="A89" s="108" t="s">
        <v>1837</v>
      </c>
      <c r="B89" s="108" t="s">
        <v>211</v>
      </c>
      <c r="C89" s="111" t="s">
        <v>1850</v>
      </c>
      <c r="D89" s="111" t="s">
        <v>1851</v>
      </c>
      <c r="E89" s="112"/>
    </row>
    <row r="90" s="113" customFormat="1" ht="21.55" customHeight="1" spans="1:5">
      <c r="A90" s="108" t="s">
        <v>1837</v>
      </c>
      <c r="B90" s="108" t="s">
        <v>303</v>
      </c>
      <c r="C90" s="111" t="s">
        <v>1852</v>
      </c>
      <c r="D90" s="111" t="s">
        <v>1853</v>
      </c>
      <c r="E90" s="112"/>
    </row>
    <row r="91" s="113" customFormat="1" ht="21.55" customHeight="1" spans="1:5">
      <c r="A91" s="108" t="s">
        <v>1837</v>
      </c>
      <c r="B91" s="108" t="s">
        <v>216</v>
      </c>
      <c r="C91" s="111" t="s">
        <v>1854</v>
      </c>
      <c r="D91" s="111" t="s">
        <v>1828</v>
      </c>
      <c r="E91" s="112">
        <v>220.6</v>
      </c>
    </row>
    <row r="92" s="113" customFormat="1" ht="21.55" customHeight="1" spans="1:5">
      <c r="A92" s="108" t="s">
        <v>1837</v>
      </c>
      <c r="B92" s="108" t="s">
        <v>569</v>
      </c>
      <c r="C92" s="111" t="s">
        <v>1855</v>
      </c>
      <c r="D92" s="111" t="s">
        <v>1830</v>
      </c>
      <c r="E92" s="112"/>
    </row>
    <row r="93" s="113" customFormat="1" ht="21.55" customHeight="1" spans="1:5">
      <c r="A93" s="108" t="s">
        <v>1837</v>
      </c>
      <c r="B93" s="108" t="s">
        <v>337</v>
      </c>
      <c r="C93" s="111" t="s">
        <v>1856</v>
      </c>
      <c r="D93" s="111" t="s">
        <v>1832</v>
      </c>
      <c r="E93" s="112"/>
    </row>
    <row r="94" s="113" customFormat="1" ht="21.55" customHeight="1" spans="1:5">
      <c r="A94" s="108" t="s">
        <v>1837</v>
      </c>
      <c r="B94" s="108" t="s">
        <v>755</v>
      </c>
      <c r="C94" s="111" t="s">
        <v>1857</v>
      </c>
      <c r="D94" s="111" t="s">
        <v>1834</v>
      </c>
      <c r="E94" s="112"/>
    </row>
    <row r="95" s="113" customFormat="1" ht="21.55" customHeight="1" spans="1:5">
      <c r="A95" s="108" t="s">
        <v>1837</v>
      </c>
      <c r="B95" s="108" t="s">
        <v>173</v>
      </c>
      <c r="C95" s="111" t="s">
        <v>1858</v>
      </c>
      <c r="D95" s="111" t="s">
        <v>1859</v>
      </c>
      <c r="E95" s="112">
        <v>67046.25</v>
      </c>
    </row>
    <row r="96" s="113" customFormat="1" ht="20.7" customHeight="1" spans="1:5">
      <c r="A96" s="108" t="s">
        <v>1860</v>
      </c>
      <c r="B96" s="109"/>
      <c r="C96" s="110" t="s">
        <v>1860</v>
      </c>
      <c r="D96" s="110" t="s">
        <v>1861</v>
      </c>
      <c r="E96" s="99"/>
    </row>
    <row r="97" s="113" customFormat="1" ht="21.55" customHeight="1" spans="1:5">
      <c r="A97" s="108" t="s">
        <v>1860</v>
      </c>
      <c r="B97" s="108" t="s">
        <v>148</v>
      </c>
      <c r="C97" s="111" t="s">
        <v>1862</v>
      </c>
      <c r="D97" s="111" t="s">
        <v>1863</v>
      </c>
      <c r="E97" s="112"/>
    </row>
    <row r="98" s="113" customFormat="1" ht="21.55" customHeight="1" spans="1:5">
      <c r="A98" s="108" t="s">
        <v>1860</v>
      </c>
      <c r="B98" s="108" t="s">
        <v>173</v>
      </c>
      <c r="C98" s="111" t="s">
        <v>1864</v>
      </c>
      <c r="D98" s="111" t="s">
        <v>1865</v>
      </c>
      <c r="E98" s="112"/>
    </row>
    <row r="99" s="113" customFormat="1" ht="20.7" customHeight="1" spans="1:5">
      <c r="A99" s="108" t="s">
        <v>1866</v>
      </c>
      <c r="B99" s="109"/>
      <c r="C99" s="110" t="s">
        <v>1866</v>
      </c>
      <c r="D99" s="110" t="s">
        <v>1867</v>
      </c>
      <c r="E99" s="99">
        <v>21110.787</v>
      </c>
    </row>
    <row r="100" s="113" customFormat="1" ht="21.55" customHeight="1" spans="1:5">
      <c r="A100" s="108" t="s">
        <v>1866</v>
      </c>
      <c r="B100" s="108" t="s">
        <v>148</v>
      </c>
      <c r="C100" s="111" t="s">
        <v>1868</v>
      </c>
      <c r="D100" s="111" t="s">
        <v>1863</v>
      </c>
      <c r="E100" s="112"/>
    </row>
    <row r="101" s="113" customFormat="1" ht="21.55" customHeight="1" spans="1:5">
      <c r="A101" s="108" t="s">
        <v>1866</v>
      </c>
      <c r="B101" s="108" t="s">
        <v>163</v>
      </c>
      <c r="C101" s="111" t="s">
        <v>1869</v>
      </c>
      <c r="D101" s="111" t="s">
        <v>1870</v>
      </c>
      <c r="E101" s="112"/>
    </row>
    <row r="102" s="113" customFormat="1" ht="21.55" customHeight="1" spans="1:5">
      <c r="A102" s="108" t="s">
        <v>1866</v>
      </c>
      <c r="B102" s="108" t="s">
        <v>176</v>
      </c>
      <c r="C102" s="111" t="s">
        <v>1871</v>
      </c>
      <c r="D102" s="111" t="s">
        <v>1872</v>
      </c>
      <c r="E102" s="112">
        <v>10</v>
      </c>
    </row>
    <row r="103" s="113" customFormat="1" ht="21.55" customHeight="1" spans="1:5">
      <c r="A103" s="108" t="s">
        <v>1866</v>
      </c>
      <c r="B103" s="108" t="s">
        <v>183</v>
      </c>
      <c r="C103" s="111" t="s">
        <v>1873</v>
      </c>
      <c r="D103" s="111" t="s">
        <v>1874</v>
      </c>
      <c r="E103" s="112">
        <v>23</v>
      </c>
    </row>
    <row r="104" s="113" customFormat="1" ht="21.55" customHeight="1" spans="1:5">
      <c r="A104" s="108" t="s">
        <v>1866</v>
      </c>
      <c r="B104" s="108" t="s">
        <v>173</v>
      </c>
      <c r="C104" s="111" t="s">
        <v>1875</v>
      </c>
      <c r="D104" s="111" t="s">
        <v>1865</v>
      </c>
      <c r="E104" s="112">
        <v>21077.787</v>
      </c>
    </row>
    <row r="105" s="113" customFormat="1" ht="20.7" customHeight="1" spans="1:5">
      <c r="A105" s="108" t="s">
        <v>1876</v>
      </c>
      <c r="B105" s="109"/>
      <c r="C105" s="110" t="s">
        <v>1876</v>
      </c>
      <c r="D105" s="110" t="s">
        <v>1877</v>
      </c>
      <c r="E105" s="99"/>
    </row>
    <row r="106" s="113" customFormat="1" ht="21.55" customHeight="1" spans="1:5">
      <c r="A106" s="108" t="s">
        <v>1876</v>
      </c>
      <c r="B106" s="108" t="s">
        <v>153</v>
      </c>
      <c r="C106" s="111" t="s">
        <v>1878</v>
      </c>
      <c r="D106" s="111" t="s">
        <v>1879</v>
      </c>
      <c r="E106" s="112"/>
    </row>
    <row r="107" s="113" customFormat="1" ht="21.55" customHeight="1" spans="1:5">
      <c r="A107" s="108" t="s">
        <v>1876</v>
      </c>
      <c r="B107" s="108" t="s">
        <v>163</v>
      </c>
      <c r="C107" s="111" t="s">
        <v>1880</v>
      </c>
      <c r="D107" s="111" t="s">
        <v>1881</v>
      </c>
      <c r="E107" s="112"/>
    </row>
    <row r="108" s="113" customFormat="1" ht="25" customHeight="1" spans="1:5">
      <c r="A108" s="108" t="s">
        <v>1876</v>
      </c>
      <c r="B108" s="108" t="s">
        <v>176</v>
      </c>
      <c r="C108" s="111" t="s">
        <v>1882</v>
      </c>
      <c r="D108" s="111" t="s">
        <v>1883</v>
      </c>
      <c r="E108" s="112"/>
    </row>
    <row r="109" s="113" customFormat="1" ht="20.7" customHeight="1" spans="1:5">
      <c r="A109" s="108" t="s">
        <v>1884</v>
      </c>
      <c r="B109" s="109"/>
      <c r="C109" s="110" t="s">
        <v>1884</v>
      </c>
      <c r="D109" s="110" t="s">
        <v>135</v>
      </c>
      <c r="E109" s="99">
        <v>7634.43</v>
      </c>
    </row>
    <row r="110" s="113" customFormat="1" ht="21.55" customHeight="1" spans="1:5">
      <c r="A110" s="108" t="s">
        <v>1884</v>
      </c>
      <c r="B110" s="108" t="s">
        <v>190</v>
      </c>
      <c r="C110" s="111" t="s">
        <v>1885</v>
      </c>
      <c r="D110" s="111" t="s">
        <v>1886</v>
      </c>
      <c r="E110" s="112"/>
    </row>
    <row r="111" s="113" customFormat="1" ht="25" customHeight="1" spans="1:5">
      <c r="A111" s="108" t="s">
        <v>1884</v>
      </c>
      <c r="B111" s="108" t="s">
        <v>156</v>
      </c>
      <c r="C111" s="111" t="s">
        <v>1887</v>
      </c>
      <c r="D111" s="111" t="s">
        <v>1888</v>
      </c>
      <c r="E111" s="112">
        <v>100</v>
      </c>
    </row>
    <row r="112" s="113" customFormat="1" ht="21.55" customHeight="1" spans="1:5">
      <c r="A112" s="108" t="s">
        <v>1884</v>
      </c>
      <c r="B112" s="108" t="s">
        <v>173</v>
      </c>
      <c r="C112" s="111" t="s">
        <v>1889</v>
      </c>
      <c r="D112" s="111" t="s">
        <v>1890</v>
      </c>
      <c r="E112" s="112">
        <v>7534.43</v>
      </c>
    </row>
    <row r="113" s="113" customFormat="1" ht="16.35" customHeight="1"/>
  </sheetData>
  <mergeCells count="4">
    <mergeCell ref="A1:B1"/>
    <mergeCell ref="A2:E2"/>
    <mergeCell ref="A4:B4"/>
    <mergeCell ref="C5:D5"/>
  </mergeCells>
  <pageMargins left="0.751388888888889" right="0.751388888888889" top="1" bottom="1" header="0.5" footer="0.5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6"/>
  <sheetViews>
    <sheetView workbookViewId="0">
      <selection activeCell="A2" sqref="A2:E2"/>
    </sheetView>
  </sheetViews>
  <sheetFormatPr defaultColWidth="10" defaultRowHeight="13.5" outlineLevelCol="4"/>
  <cols>
    <col min="1" max="1" width="9.5" style="113" customWidth="1"/>
    <col min="2" max="2" width="11" style="113" customWidth="1"/>
    <col min="3" max="3" width="14.75" style="113" customWidth="1"/>
    <col min="4" max="4" width="34.125" style="113" customWidth="1"/>
    <col min="5" max="5" width="23" style="113" customWidth="1"/>
    <col min="6" max="252" width="10" style="113"/>
  </cols>
  <sheetData>
    <row r="1" s="113" customFormat="1" ht="36" customHeight="1" spans="1:3">
      <c r="A1" s="114" t="s">
        <v>13</v>
      </c>
      <c r="B1" s="114"/>
      <c r="C1" s="114"/>
    </row>
    <row r="2" s="113" customFormat="1" ht="42.25" customHeight="1" spans="1:5">
      <c r="A2" s="115" t="s">
        <v>14</v>
      </c>
      <c r="B2" s="115"/>
      <c r="C2" s="115"/>
      <c r="D2" s="115"/>
      <c r="E2" s="115"/>
    </row>
    <row r="3" s="113" customFormat="1" ht="25" customHeight="1" spans="1:5">
      <c r="A3" s="116"/>
      <c r="B3" s="117"/>
      <c r="E3" s="118" t="s">
        <v>138</v>
      </c>
    </row>
    <row r="4" s="113" customFormat="1" ht="25.85" customHeight="1" spans="1:5">
      <c r="A4" s="97" t="s">
        <v>1891</v>
      </c>
      <c r="B4" s="97"/>
      <c r="C4" s="97" t="s">
        <v>140</v>
      </c>
      <c r="D4" s="97" t="s">
        <v>141</v>
      </c>
      <c r="E4" s="97" t="s">
        <v>146</v>
      </c>
    </row>
    <row r="5" s="113" customFormat="1" ht="25.85" customHeight="1" spans="1:5">
      <c r="A5" s="97"/>
      <c r="B5" s="97"/>
      <c r="C5" s="97"/>
      <c r="D5" s="97"/>
      <c r="E5" s="97"/>
    </row>
    <row r="6" s="113" customFormat="1" ht="29.3" customHeight="1" spans="1:5">
      <c r="A6" s="97" t="s">
        <v>143</v>
      </c>
      <c r="B6" s="97" t="s">
        <v>144</v>
      </c>
      <c r="C6" s="97" t="s">
        <v>146</v>
      </c>
      <c r="D6" s="97"/>
      <c r="E6" s="99">
        <v>895847.421282</v>
      </c>
    </row>
    <row r="7" s="113" customFormat="1" ht="26.05" customHeight="1" spans="1:5">
      <c r="A7" s="100" t="s">
        <v>1892</v>
      </c>
      <c r="B7" s="101"/>
      <c r="C7" s="102" t="s">
        <v>1892</v>
      </c>
      <c r="D7" s="102" t="s">
        <v>1893</v>
      </c>
      <c r="E7" s="103">
        <v>82880.910416</v>
      </c>
    </row>
    <row r="8" s="113" customFormat="1" ht="26.05" customHeight="1" spans="1:5">
      <c r="A8" s="100" t="s">
        <v>1892</v>
      </c>
      <c r="B8" s="100" t="s">
        <v>148</v>
      </c>
      <c r="C8" s="104" t="s">
        <v>1894</v>
      </c>
      <c r="D8" s="104" t="s">
        <v>1895</v>
      </c>
      <c r="E8" s="105">
        <v>48621.8082</v>
      </c>
    </row>
    <row r="9" s="113" customFormat="1" ht="26.05" customHeight="1" spans="1:5">
      <c r="A9" s="100" t="s">
        <v>1892</v>
      </c>
      <c r="B9" s="100" t="s">
        <v>153</v>
      </c>
      <c r="C9" s="104" t="s">
        <v>1896</v>
      </c>
      <c r="D9" s="104" t="s">
        <v>1897</v>
      </c>
      <c r="E9" s="105">
        <v>11769.906216</v>
      </c>
    </row>
    <row r="10" s="113" customFormat="1" ht="26.05" customHeight="1" spans="1:5">
      <c r="A10" s="100" t="s">
        <v>1892</v>
      </c>
      <c r="B10" s="100" t="s">
        <v>163</v>
      </c>
      <c r="C10" s="104" t="s">
        <v>1898</v>
      </c>
      <c r="D10" s="104" t="s">
        <v>1710</v>
      </c>
      <c r="E10" s="105">
        <v>5811.5868</v>
      </c>
    </row>
    <row r="11" s="113" customFormat="1" ht="26.05" customHeight="1" spans="1:5">
      <c r="A11" s="100" t="s">
        <v>1892</v>
      </c>
      <c r="B11" s="100" t="s">
        <v>173</v>
      </c>
      <c r="C11" s="104" t="s">
        <v>1899</v>
      </c>
      <c r="D11" s="104" t="s">
        <v>1714</v>
      </c>
      <c r="E11" s="105">
        <v>16677.6092</v>
      </c>
    </row>
    <row r="12" s="113" customFormat="1" ht="26.05" customHeight="1" spans="1:5">
      <c r="A12" s="100" t="s">
        <v>1900</v>
      </c>
      <c r="B12" s="101"/>
      <c r="C12" s="102" t="s">
        <v>1900</v>
      </c>
      <c r="D12" s="102" t="s">
        <v>1901</v>
      </c>
      <c r="E12" s="103">
        <v>202092.524855</v>
      </c>
    </row>
    <row r="13" s="113" customFormat="1" ht="26.05" customHeight="1" spans="1:5">
      <c r="A13" s="100" t="s">
        <v>1900</v>
      </c>
      <c r="B13" s="100" t="s">
        <v>148</v>
      </c>
      <c r="C13" s="104" t="s">
        <v>1902</v>
      </c>
      <c r="D13" s="104" t="s">
        <v>1903</v>
      </c>
      <c r="E13" s="105">
        <v>9871.390299</v>
      </c>
    </row>
    <row r="14" s="113" customFormat="1" ht="26.05" customHeight="1" spans="1:5">
      <c r="A14" s="100" t="s">
        <v>1900</v>
      </c>
      <c r="B14" s="100" t="s">
        <v>153</v>
      </c>
      <c r="C14" s="104" t="s">
        <v>1904</v>
      </c>
      <c r="D14" s="104" t="s">
        <v>1744</v>
      </c>
      <c r="E14" s="105">
        <v>79.75</v>
      </c>
    </row>
    <row r="15" s="113" customFormat="1" ht="26.05" customHeight="1" spans="1:5">
      <c r="A15" s="100" t="s">
        <v>1900</v>
      </c>
      <c r="B15" s="100" t="s">
        <v>163</v>
      </c>
      <c r="C15" s="104" t="s">
        <v>1905</v>
      </c>
      <c r="D15" s="104" t="s">
        <v>1746</v>
      </c>
      <c r="E15" s="105">
        <v>429.35</v>
      </c>
    </row>
    <row r="16" s="113" customFormat="1" ht="26.05" customHeight="1" spans="1:5">
      <c r="A16" s="100" t="s">
        <v>1900</v>
      </c>
      <c r="B16" s="100" t="s">
        <v>176</v>
      </c>
      <c r="C16" s="104" t="s">
        <v>1906</v>
      </c>
      <c r="D16" s="104" t="s">
        <v>1907</v>
      </c>
      <c r="E16" s="105">
        <v>129.6</v>
      </c>
    </row>
    <row r="17" s="113" customFormat="1" ht="26.05" customHeight="1" spans="1:5">
      <c r="A17" s="100" t="s">
        <v>1900</v>
      </c>
      <c r="B17" s="100" t="s">
        <v>183</v>
      </c>
      <c r="C17" s="104" t="s">
        <v>1908</v>
      </c>
      <c r="D17" s="104" t="s">
        <v>1761</v>
      </c>
      <c r="E17" s="105">
        <v>6834.88744</v>
      </c>
    </row>
    <row r="18" s="113" customFormat="1" ht="26.05" customHeight="1" spans="1:5">
      <c r="A18" s="100" t="s">
        <v>1900</v>
      </c>
      <c r="B18" s="100" t="s">
        <v>170</v>
      </c>
      <c r="C18" s="104" t="s">
        <v>1909</v>
      </c>
      <c r="D18" s="104" t="s">
        <v>1748</v>
      </c>
      <c r="E18" s="105">
        <v>35.12</v>
      </c>
    </row>
    <row r="19" s="113" customFormat="1" ht="26.05" customHeight="1" spans="1:5">
      <c r="A19" s="100" t="s">
        <v>1900</v>
      </c>
      <c r="B19" s="100" t="s">
        <v>190</v>
      </c>
      <c r="C19" s="104" t="s">
        <v>1910</v>
      </c>
      <c r="D19" s="104" t="s">
        <v>1738</v>
      </c>
      <c r="E19" s="105">
        <v>19.1</v>
      </c>
    </row>
    <row r="20" s="113" customFormat="1" ht="26.05" customHeight="1" spans="1:5">
      <c r="A20" s="100" t="s">
        <v>1900</v>
      </c>
      <c r="B20" s="100" t="s">
        <v>156</v>
      </c>
      <c r="C20" s="104" t="s">
        <v>1911</v>
      </c>
      <c r="D20" s="104" t="s">
        <v>1767</v>
      </c>
      <c r="E20" s="105">
        <v>284.04</v>
      </c>
    </row>
    <row r="21" s="113" customFormat="1" ht="26.05" customHeight="1" spans="1:5">
      <c r="A21" s="100" t="s">
        <v>1900</v>
      </c>
      <c r="B21" s="100" t="s">
        <v>228</v>
      </c>
      <c r="C21" s="104" t="s">
        <v>1912</v>
      </c>
      <c r="D21" s="104" t="s">
        <v>1740</v>
      </c>
      <c r="E21" s="105">
        <v>241.847536</v>
      </c>
    </row>
    <row r="22" s="113" customFormat="1" ht="26.05" customHeight="1" spans="1:5">
      <c r="A22" s="100" t="s">
        <v>1900</v>
      </c>
      <c r="B22" s="100" t="s">
        <v>173</v>
      </c>
      <c r="C22" s="104" t="s">
        <v>1913</v>
      </c>
      <c r="D22" s="104" t="s">
        <v>1774</v>
      </c>
      <c r="E22" s="105">
        <v>184167.43958</v>
      </c>
    </row>
    <row r="23" s="113" customFormat="1" ht="26.05" customHeight="1" spans="1:5">
      <c r="A23" s="100" t="s">
        <v>1914</v>
      </c>
      <c r="B23" s="101"/>
      <c r="C23" s="102" t="s">
        <v>1914</v>
      </c>
      <c r="D23" s="102" t="s">
        <v>1915</v>
      </c>
      <c r="E23" s="103">
        <v>30448.7682</v>
      </c>
    </row>
    <row r="24" s="113" customFormat="1" ht="26.05" customHeight="1" spans="1:5">
      <c r="A24" s="100" t="s">
        <v>1914</v>
      </c>
      <c r="B24" s="100" t="s">
        <v>148</v>
      </c>
      <c r="C24" s="104" t="s">
        <v>1916</v>
      </c>
      <c r="D24" s="104" t="s">
        <v>1814</v>
      </c>
      <c r="E24" s="105"/>
    </row>
    <row r="25" s="113" customFormat="1" ht="26.05" customHeight="1" spans="1:5">
      <c r="A25" s="100" t="s">
        <v>1914</v>
      </c>
      <c r="B25" s="100" t="s">
        <v>153</v>
      </c>
      <c r="C25" s="104" t="s">
        <v>1917</v>
      </c>
      <c r="D25" s="104" t="s">
        <v>1820</v>
      </c>
      <c r="E25" s="105">
        <v>731</v>
      </c>
    </row>
    <row r="26" s="113" customFormat="1" ht="26.05" customHeight="1" spans="1:5">
      <c r="A26" s="100" t="s">
        <v>1914</v>
      </c>
      <c r="B26" s="100" t="s">
        <v>163</v>
      </c>
      <c r="C26" s="104" t="s">
        <v>1918</v>
      </c>
      <c r="D26" s="104" t="s">
        <v>1828</v>
      </c>
      <c r="E26" s="105">
        <v>220.6</v>
      </c>
    </row>
    <row r="27" s="113" customFormat="1" ht="26.05" customHeight="1" spans="1:5">
      <c r="A27" s="100" t="s">
        <v>1914</v>
      </c>
      <c r="B27" s="100" t="s">
        <v>183</v>
      </c>
      <c r="C27" s="104" t="s">
        <v>1919</v>
      </c>
      <c r="D27" s="104" t="s">
        <v>1920</v>
      </c>
      <c r="E27" s="105"/>
    </row>
    <row r="28" s="113" customFormat="1" ht="26.05" customHeight="1" spans="1:5">
      <c r="A28" s="100" t="s">
        <v>1914</v>
      </c>
      <c r="B28" s="100" t="s">
        <v>170</v>
      </c>
      <c r="C28" s="104" t="s">
        <v>1921</v>
      </c>
      <c r="D28" s="104" t="s">
        <v>1922</v>
      </c>
      <c r="E28" s="105">
        <v>100.7182</v>
      </c>
    </row>
    <row r="29" s="113" customFormat="1" ht="26.05" customHeight="1" spans="1:5">
      <c r="A29" s="100" t="s">
        <v>1914</v>
      </c>
      <c r="B29" s="100" t="s">
        <v>190</v>
      </c>
      <c r="C29" s="104" t="s">
        <v>1923</v>
      </c>
      <c r="D29" s="104" t="s">
        <v>1822</v>
      </c>
      <c r="E29" s="105"/>
    </row>
    <row r="30" s="113" customFormat="1" ht="26.05" customHeight="1" spans="1:5">
      <c r="A30" s="100" t="s">
        <v>1914</v>
      </c>
      <c r="B30" s="100" t="s">
        <v>173</v>
      </c>
      <c r="C30" s="104" t="s">
        <v>1924</v>
      </c>
      <c r="D30" s="104" t="s">
        <v>1859</v>
      </c>
      <c r="E30" s="105">
        <v>29396.45</v>
      </c>
    </row>
    <row r="31" s="113" customFormat="1" ht="26.05" customHeight="1" spans="1:5">
      <c r="A31" s="100" t="s">
        <v>1925</v>
      </c>
      <c r="B31" s="101"/>
      <c r="C31" s="102" t="s">
        <v>1925</v>
      </c>
      <c r="D31" s="102" t="s">
        <v>1926</v>
      </c>
      <c r="E31" s="103">
        <v>5679</v>
      </c>
    </row>
    <row r="32" s="113" customFormat="1" ht="26.05" customHeight="1" spans="1:5">
      <c r="A32" s="100" t="s">
        <v>1925</v>
      </c>
      <c r="B32" s="100" t="s">
        <v>148</v>
      </c>
      <c r="C32" s="104" t="s">
        <v>1927</v>
      </c>
      <c r="D32" s="104" t="s">
        <v>1814</v>
      </c>
      <c r="E32" s="105"/>
    </row>
    <row r="33" s="113" customFormat="1" ht="26.05" customHeight="1" spans="1:5">
      <c r="A33" s="100" t="s">
        <v>1925</v>
      </c>
      <c r="B33" s="100" t="s">
        <v>153</v>
      </c>
      <c r="C33" s="104" t="s">
        <v>1928</v>
      </c>
      <c r="D33" s="104" t="s">
        <v>1820</v>
      </c>
      <c r="E33" s="105">
        <v>253</v>
      </c>
    </row>
    <row r="34" s="113" customFormat="1" ht="26.05" customHeight="1" spans="1:5">
      <c r="A34" s="100" t="s">
        <v>1925</v>
      </c>
      <c r="B34" s="100" t="s">
        <v>163</v>
      </c>
      <c r="C34" s="104" t="s">
        <v>1929</v>
      </c>
      <c r="D34" s="104" t="s">
        <v>1828</v>
      </c>
      <c r="E34" s="105"/>
    </row>
    <row r="35" s="113" customFormat="1" ht="26.05" customHeight="1" spans="1:5">
      <c r="A35" s="100" t="s">
        <v>1925</v>
      </c>
      <c r="B35" s="100" t="s">
        <v>176</v>
      </c>
      <c r="C35" s="104" t="s">
        <v>1930</v>
      </c>
      <c r="D35" s="104" t="s">
        <v>1922</v>
      </c>
      <c r="E35" s="105"/>
    </row>
    <row r="36" s="113" customFormat="1" ht="26.05" customHeight="1" spans="1:5">
      <c r="A36" s="100" t="s">
        <v>1925</v>
      </c>
      <c r="B36" s="100" t="s">
        <v>183</v>
      </c>
      <c r="C36" s="104" t="s">
        <v>1931</v>
      </c>
      <c r="D36" s="104" t="s">
        <v>1822</v>
      </c>
      <c r="E36" s="105"/>
    </row>
    <row r="37" s="113" customFormat="1" ht="26.05" customHeight="1" spans="1:5">
      <c r="A37" s="100" t="s">
        <v>1925</v>
      </c>
      <c r="B37" s="100" t="s">
        <v>173</v>
      </c>
      <c r="C37" s="104" t="s">
        <v>1932</v>
      </c>
      <c r="D37" s="104" t="s">
        <v>1859</v>
      </c>
      <c r="E37" s="105">
        <v>5426</v>
      </c>
    </row>
    <row r="38" s="113" customFormat="1" ht="26.05" customHeight="1" spans="1:5">
      <c r="A38" s="100" t="s">
        <v>1933</v>
      </c>
      <c r="B38" s="101"/>
      <c r="C38" s="102" t="s">
        <v>1933</v>
      </c>
      <c r="D38" s="102" t="s">
        <v>1934</v>
      </c>
      <c r="E38" s="103">
        <v>372273.260147</v>
      </c>
    </row>
    <row r="39" s="113" customFormat="1" ht="26.05" customHeight="1" spans="1:5">
      <c r="A39" s="100" t="s">
        <v>1933</v>
      </c>
      <c r="B39" s="100" t="s">
        <v>148</v>
      </c>
      <c r="C39" s="104" t="s">
        <v>1935</v>
      </c>
      <c r="D39" s="104" t="s">
        <v>1936</v>
      </c>
      <c r="E39" s="105">
        <v>194328.842592</v>
      </c>
    </row>
    <row r="40" s="113" customFormat="1" ht="26.05" customHeight="1" spans="1:5">
      <c r="A40" s="100" t="s">
        <v>1933</v>
      </c>
      <c r="B40" s="100" t="s">
        <v>153</v>
      </c>
      <c r="C40" s="104" t="s">
        <v>1937</v>
      </c>
      <c r="D40" s="104" t="s">
        <v>1938</v>
      </c>
      <c r="E40" s="105">
        <v>177078.417555</v>
      </c>
    </row>
    <row r="41" s="113" customFormat="1" ht="26.05" customHeight="1" spans="1:5">
      <c r="A41" s="100" t="s">
        <v>1933</v>
      </c>
      <c r="B41" s="100" t="s">
        <v>173</v>
      </c>
      <c r="C41" s="104" t="s">
        <v>1939</v>
      </c>
      <c r="D41" s="104" t="s">
        <v>1940</v>
      </c>
      <c r="E41" s="105">
        <v>866</v>
      </c>
    </row>
    <row r="42" s="113" customFormat="1" ht="26.05" customHeight="1" spans="1:5">
      <c r="A42" s="100" t="s">
        <v>1941</v>
      </c>
      <c r="B42" s="101"/>
      <c r="C42" s="102" t="s">
        <v>1941</v>
      </c>
      <c r="D42" s="102" t="s">
        <v>1942</v>
      </c>
      <c r="E42" s="103">
        <v>60360.23</v>
      </c>
    </row>
    <row r="43" s="113" customFormat="1" ht="26.05" customHeight="1" spans="1:5">
      <c r="A43" s="100" t="s">
        <v>1941</v>
      </c>
      <c r="B43" s="100" t="s">
        <v>148</v>
      </c>
      <c r="C43" s="104" t="s">
        <v>1943</v>
      </c>
      <c r="D43" s="104" t="s">
        <v>1944</v>
      </c>
      <c r="E43" s="105">
        <v>60360.23</v>
      </c>
    </row>
    <row r="44" s="113" customFormat="1" ht="26.05" customHeight="1" spans="1:5">
      <c r="A44" s="100" t="s">
        <v>1941</v>
      </c>
      <c r="B44" s="100" t="s">
        <v>153</v>
      </c>
      <c r="C44" s="104" t="s">
        <v>1945</v>
      </c>
      <c r="D44" s="104" t="s">
        <v>1946</v>
      </c>
      <c r="E44" s="105"/>
    </row>
    <row r="45" s="113" customFormat="1" ht="26.05" customHeight="1" spans="1:5">
      <c r="A45" s="100" t="s">
        <v>1947</v>
      </c>
      <c r="B45" s="101"/>
      <c r="C45" s="102" t="s">
        <v>1947</v>
      </c>
      <c r="D45" s="102" t="s">
        <v>1867</v>
      </c>
      <c r="E45" s="103">
        <v>21110.787</v>
      </c>
    </row>
    <row r="46" s="113" customFormat="1" ht="26.05" customHeight="1" spans="1:5">
      <c r="A46" s="100" t="s">
        <v>1947</v>
      </c>
      <c r="B46" s="100" t="s">
        <v>148</v>
      </c>
      <c r="C46" s="104" t="s">
        <v>1948</v>
      </c>
      <c r="D46" s="104" t="s">
        <v>1872</v>
      </c>
      <c r="E46" s="105">
        <v>10</v>
      </c>
    </row>
    <row r="47" s="113" customFormat="1" ht="26.05" customHeight="1" spans="1:5">
      <c r="A47" s="100" t="s">
        <v>1947</v>
      </c>
      <c r="B47" s="100" t="s">
        <v>153</v>
      </c>
      <c r="C47" s="104" t="s">
        <v>1949</v>
      </c>
      <c r="D47" s="104" t="s">
        <v>1874</v>
      </c>
      <c r="E47" s="105">
        <v>23</v>
      </c>
    </row>
    <row r="48" s="113" customFormat="1" ht="26.05" customHeight="1" spans="1:5">
      <c r="A48" s="100" t="s">
        <v>1947</v>
      </c>
      <c r="B48" s="100" t="s">
        <v>173</v>
      </c>
      <c r="C48" s="104" t="s">
        <v>1950</v>
      </c>
      <c r="D48" s="104" t="s">
        <v>1865</v>
      </c>
      <c r="E48" s="105">
        <v>21077.787</v>
      </c>
    </row>
    <row r="49" s="113" customFormat="1" ht="26.05" customHeight="1" spans="1:5">
      <c r="A49" s="100" t="s">
        <v>1951</v>
      </c>
      <c r="B49" s="101"/>
      <c r="C49" s="102" t="s">
        <v>1951</v>
      </c>
      <c r="D49" s="102" t="s">
        <v>1952</v>
      </c>
      <c r="E49" s="103"/>
    </row>
    <row r="50" s="113" customFormat="1" ht="26.05" customHeight="1" spans="1:5">
      <c r="A50" s="100" t="s">
        <v>1951</v>
      </c>
      <c r="B50" s="100" t="s">
        <v>163</v>
      </c>
      <c r="C50" s="104" t="s">
        <v>1953</v>
      </c>
      <c r="D50" s="104" t="s">
        <v>1954</v>
      </c>
      <c r="E50" s="105"/>
    </row>
    <row r="51" s="113" customFormat="1" ht="26.05" customHeight="1" spans="1:5">
      <c r="A51" s="100" t="s">
        <v>1951</v>
      </c>
      <c r="B51" s="100" t="s">
        <v>176</v>
      </c>
      <c r="C51" s="104" t="s">
        <v>1955</v>
      </c>
      <c r="D51" s="104" t="s">
        <v>1956</v>
      </c>
      <c r="E51" s="105"/>
    </row>
    <row r="52" s="113" customFormat="1" ht="26.05" customHeight="1" spans="1:5">
      <c r="A52" s="100" t="s">
        <v>1951</v>
      </c>
      <c r="B52" s="100" t="s">
        <v>183</v>
      </c>
      <c r="C52" s="104" t="s">
        <v>1957</v>
      </c>
      <c r="D52" s="104" t="s">
        <v>1870</v>
      </c>
      <c r="E52" s="105"/>
    </row>
    <row r="53" s="113" customFormat="1" ht="26.05" customHeight="1" spans="1:5">
      <c r="A53" s="100" t="s">
        <v>1951</v>
      </c>
      <c r="B53" s="100" t="s">
        <v>173</v>
      </c>
      <c r="C53" s="104" t="s">
        <v>1958</v>
      </c>
      <c r="D53" s="104" t="s">
        <v>1959</v>
      </c>
      <c r="E53" s="105"/>
    </row>
    <row r="54" s="113" customFormat="1" ht="26.05" customHeight="1" spans="1:5">
      <c r="A54" s="100" t="s">
        <v>1960</v>
      </c>
      <c r="B54" s="101"/>
      <c r="C54" s="102" t="s">
        <v>1960</v>
      </c>
      <c r="D54" s="102" t="s">
        <v>1776</v>
      </c>
      <c r="E54" s="103">
        <v>90079.510664</v>
      </c>
    </row>
    <row r="55" s="113" customFormat="1" ht="26.05" customHeight="1" spans="1:5">
      <c r="A55" s="100" t="s">
        <v>1960</v>
      </c>
      <c r="B55" s="100" t="s">
        <v>148</v>
      </c>
      <c r="C55" s="104" t="s">
        <v>1961</v>
      </c>
      <c r="D55" s="104" t="s">
        <v>1962</v>
      </c>
      <c r="E55" s="105">
        <v>12147.216585</v>
      </c>
    </row>
    <row r="56" s="113" customFormat="1" ht="26.05" customHeight="1" spans="1:5">
      <c r="A56" s="100" t="s">
        <v>1960</v>
      </c>
      <c r="B56" s="100" t="s">
        <v>153</v>
      </c>
      <c r="C56" s="104" t="s">
        <v>1963</v>
      </c>
      <c r="D56" s="104" t="s">
        <v>1792</v>
      </c>
      <c r="E56" s="105">
        <v>195</v>
      </c>
    </row>
    <row r="57" s="113" customFormat="1" ht="26.05" customHeight="1" spans="1:5">
      <c r="A57" s="100" t="s">
        <v>1960</v>
      </c>
      <c r="B57" s="100" t="s">
        <v>163</v>
      </c>
      <c r="C57" s="104" t="s">
        <v>1964</v>
      </c>
      <c r="D57" s="104" t="s">
        <v>1796</v>
      </c>
      <c r="E57" s="105"/>
    </row>
    <row r="58" s="113" customFormat="1" ht="26.05" customHeight="1" spans="1:5">
      <c r="A58" s="100" t="s">
        <v>1960</v>
      </c>
      <c r="B58" s="100" t="s">
        <v>183</v>
      </c>
      <c r="C58" s="104" t="s">
        <v>1965</v>
      </c>
      <c r="D58" s="104" t="s">
        <v>1966</v>
      </c>
      <c r="E58" s="105">
        <v>21634.181268</v>
      </c>
    </row>
    <row r="59" s="113" customFormat="1" ht="26.05" customHeight="1" spans="1:5">
      <c r="A59" s="100" t="s">
        <v>1960</v>
      </c>
      <c r="B59" s="100" t="s">
        <v>173</v>
      </c>
      <c r="C59" s="104" t="s">
        <v>1967</v>
      </c>
      <c r="D59" s="104" t="s">
        <v>1800</v>
      </c>
      <c r="E59" s="105">
        <v>56103.112811</v>
      </c>
    </row>
    <row r="60" s="113" customFormat="1" ht="26.05" customHeight="1" spans="1:5">
      <c r="A60" s="100" t="s">
        <v>1968</v>
      </c>
      <c r="B60" s="101"/>
      <c r="C60" s="102" t="s">
        <v>1968</v>
      </c>
      <c r="D60" s="102" t="s">
        <v>1877</v>
      </c>
      <c r="E60" s="103">
        <v>495</v>
      </c>
    </row>
    <row r="61" s="113" customFormat="1" ht="26.05" customHeight="1" spans="1:5">
      <c r="A61" s="100" t="s">
        <v>1968</v>
      </c>
      <c r="B61" s="100" t="s">
        <v>153</v>
      </c>
      <c r="C61" s="104" t="s">
        <v>1969</v>
      </c>
      <c r="D61" s="104" t="s">
        <v>1879</v>
      </c>
      <c r="E61" s="105">
        <v>495</v>
      </c>
    </row>
    <row r="62" s="113" customFormat="1" ht="26.05" customHeight="1" spans="1:5">
      <c r="A62" s="100" t="s">
        <v>1968</v>
      </c>
      <c r="B62" s="100" t="s">
        <v>163</v>
      </c>
      <c r="C62" s="104" t="s">
        <v>1970</v>
      </c>
      <c r="D62" s="104" t="s">
        <v>1881</v>
      </c>
      <c r="E62" s="105"/>
    </row>
    <row r="63" s="113" customFormat="1" ht="26.05" customHeight="1" spans="1:5">
      <c r="A63" s="100" t="s">
        <v>1968</v>
      </c>
      <c r="B63" s="100" t="s">
        <v>176</v>
      </c>
      <c r="C63" s="104" t="s">
        <v>1971</v>
      </c>
      <c r="D63" s="104" t="s">
        <v>1883</v>
      </c>
      <c r="E63" s="105"/>
    </row>
    <row r="64" s="113" customFormat="1" ht="26.05" customHeight="1" spans="1:5">
      <c r="A64" s="100" t="s">
        <v>1972</v>
      </c>
      <c r="B64" s="101"/>
      <c r="C64" s="102" t="s">
        <v>1972</v>
      </c>
      <c r="D64" s="102" t="s">
        <v>1802</v>
      </c>
      <c r="E64" s="103">
        <v>12793</v>
      </c>
    </row>
    <row r="65" s="113" customFormat="1" ht="26.05" customHeight="1" spans="1:5">
      <c r="A65" s="100" t="s">
        <v>1972</v>
      </c>
      <c r="B65" s="100" t="s">
        <v>148</v>
      </c>
      <c r="C65" s="104" t="s">
        <v>1973</v>
      </c>
      <c r="D65" s="104" t="s">
        <v>1804</v>
      </c>
      <c r="E65" s="105">
        <v>12793</v>
      </c>
    </row>
    <row r="66" s="113" customFormat="1" ht="26.05" customHeight="1" spans="1:5">
      <c r="A66" s="100" t="s">
        <v>1972</v>
      </c>
      <c r="B66" s="100" t="s">
        <v>153</v>
      </c>
      <c r="C66" s="104" t="s">
        <v>1974</v>
      </c>
      <c r="D66" s="104" t="s">
        <v>1806</v>
      </c>
      <c r="E66" s="105"/>
    </row>
    <row r="67" s="113" customFormat="1" ht="26.05" customHeight="1" spans="1:5">
      <c r="A67" s="100" t="s">
        <v>1972</v>
      </c>
      <c r="B67" s="100" t="s">
        <v>163</v>
      </c>
      <c r="C67" s="104" t="s">
        <v>1975</v>
      </c>
      <c r="D67" s="104" t="s">
        <v>1808</v>
      </c>
      <c r="E67" s="105"/>
    </row>
    <row r="68" s="113" customFormat="1" ht="26.05" customHeight="1" spans="1:5">
      <c r="A68" s="100" t="s">
        <v>1972</v>
      </c>
      <c r="B68" s="100" t="s">
        <v>176</v>
      </c>
      <c r="C68" s="104" t="s">
        <v>1976</v>
      </c>
      <c r="D68" s="104" t="s">
        <v>1810</v>
      </c>
      <c r="E68" s="105"/>
    </row>
    <row r="69" s="113" customFormat="1" ht="26.05" customHeight="1" spans="1:5">
      <c r="A69" s="100" t="s">
        <v>1977</v>
      </c>
      <c r="B69" s="101"/>
      <c r="C69" s="102" t="s">
        <v>1977</v>
      </c>
      <c r="D69" s="102" t="s">
        <v>1978</v>
      </c>
      <c r="E69" s="103"/>
    </row>
    <row r="70" s="113" customFormat="1" ht="26.05" customHeight="1" spans="1:5">
      <c r="A70" s="100" t="s">
        <v>1977</v>
      </c>
      <c r="B70" s="100" t="s">
        <v>148</v>
      </c>
      <c r="C70" s="104" t="s">
        <v>1979</v>
      </c>
      <c r="D70" s="104" t="s">
        <v>1980</v>
      </c>
      <c r="E70" s="105"/>
    </row>
    <row r="71" s="113" customFormat="1" ht="26.05" customHeight="1" spans="1:5">
      <c r="A71" s="100" t="s">
        <v>1977</v>
      </c>
      <c r="B71" s="100" t="s">
        <v>153</v>
      </c>
      <c r="C71" s="104" t="s">
        <v>1981</v>
      </c>
      <c r="D71" s="104" t="s">
        <v>1982</v>
      </c>
      <c r="E71" s="105"/>
    </row>
    <row r="72" s="113" customFormat="1" ht="26.05" customHeight="1" spans="1:5">
      <c r="A72" s="100" t="s">
        <v>1983</v>
      </c>
      <c r="B72" s="101"/>
      <c r="C72" s="102" t="s">
        <v>1983</v>
      </c>
      <c r="D72" s="102" t="s">
        <v>1984</v>
      </c>
      <c r="E72" s="103"/>
    </row>
    <row r="73" s="113" customFormat="1" ht="26.05" customHeight="1" spans="1:5">
      <c r="A73" s="100" t="s">
        <v>1983</v>
      </c>
      <c r="B73" s="100" t="s">
        <v>148</v>
      </c>
      <c r="C73" s="104" t="s">
        <v>1985</v>
      </c>
      <c r="D73" s="104" t="s">
        <v>1986</v>
      </c>
      <c r="E73" s="105"/>
    </row>
    <row r="74" s="113" customFormat="1" ht="26.05" customHeight="1" spans="1:5">
      <c r="A74" s="100" t="s">
        <v>1983</v>
      </c>
      <c r="B74" s="100" t="s">
        <v>153</v>
      </c>
      <c r="C74" s="104" t="s">
        <v>1987</v>
      </c>
      <c r="D74" s="104" t="s">
        <v>1988</v>
      </c>
      <c r="E74" s="105"/>
    </row>
    <row r="75" s="113" customFormat="1" ht="26.05" customHeight="1" spans="1:5">
      <c r="A75" s="100" t="s">
        <v>1983</v>
      </c>
      <c r="B75" s="100" t="s">
        <v>163</v>
      </c>
      <c r="C75" s="104" t="s">
        <v>1989</v>
      </c>
      <c r="D75" s="104" t="s">
        <v>1990</v>
      </c>
      <c r="E75" s="105"/>
    </row>
    <row r="76" s="113" customFormat="1" ht="26.05" customHeight="1" spans="1:5">
      <c r="A76" s="100" t="s">
        <v>1983</v>
      </c>
      <c r="B76" s="100" t="s">
        <v>176</v>
      </c>
      <c r="C76" s="104" t="s">
        <v>1991</v>
      </c>
      <c r="D76" s="104" t="s">
        <v>1992</v>
      </c>
      <c r="E76" s="105"/>
    </row>
    <row r="77" s="113" customFormat="1" ht="26.05" customHeight="1" spans="1:5">
      <c r="A77" s="100" t="s">
        <v>1983</v>
      </c>
      <c r="B77" s="100" t="s">
        <v>183</v>
      </c>
      <c r="C77" s="104" t="s">
        <v>1993</v>
      </c>
      <c r="D77" s="104" t="s">
        <v>1994</v>
      </c>
      <c r="E77" s="105"/>
    </row>
    <row r="78" s="113" customFormat="1" ht="26.05" customHeight="1" spans="1:5">
      <c r="A78" s="100" t="s">
        <v>1983</v>
      </c>
      <c r="B78" s="100" t="s">
        <v>170</v>
      </c>
      <c r="C78" s="104" t="s">
        <v>1995</v>
      </c>
      <c r="D78" s="104" t="s">
        <v>1996</v>
      </c>
      <c r="E78" s="105"/>
    </row>
    <row r="79" s="113" customFormat="1" ht="26.05" customHeight="1" spans="1:5">
      <c r="A79" s="100" t="s">
        <v>1997</v>
      </c>
      <c r="B79" s="101"/>
      <c r="C79" s="102" t="s">
        <v>1997</v>
      </c>
      <c r="D79" s="102" t="s">
        <v>1998</v>
      </c>
      <c r="E79" s="103">
        <v>10000</v>
      </c>
    </row>
    <row r="80" s="113" customFormat="1" ht="26.05" customHeight="1" spans="1:5">
      <c r="A80" s="100" t="s">
        <v>1997</v>
      </c>
      <c r="B80" s="100" t="s">
        <v>148</v>
      </c>
      <c r="C80" s="104" t="s">
        <v>1999</v>
      </c>
      <c r="D80" s="104" t="s">
        <v>2000</v>
      </c>
      <c r="E80" s="105">
        <v>10000</v>
      </c>
    </row>
    <row r="81" s="113" customFormat="1" ht="26.05" customHeight="1" spans="1:5">
      <c r="A81" s="100" t="s">
        <v>1997</v>
      </c>
      <c r="B81" s="100" t="s">
        <v>153</v>
      </c>
      <c r="C81" s="104" t="s">
        <v>2001</v>
      </c>
      <c r="D81" s="104" t="s">
        <v>2002</v>
      </c>
      <c r="E81" s="105"/>
    </row>
    <row r="82" s="113" customFormat="1" ht="26.05" customHeight="1" spans="1:5">
      <c r="A82" s="100" t="s">
        <v>2003</v>
      </c>
      <c r="B82" s="101"/>
      <c r="C82" s="102" t="s">
        <v>2003</v>
      </c>
      <c r="D82" s="102" t="s">
        <v>135</v>
      </c>
      <c r="E82" s="103">
        <v>7634.43</v>
      </c>
    </row>
    <row r="83" s="113" customFormat="1" ht="26.05" customHeight="1" spans="1:5">
      <c r="A83" s="100" t="s">
        <v>2003</v>
      </c>
      <c r="B83" s="100" t="s">
        <v>190</v>
      </c>
      <c r="C83" s="104" t="s">
        <v>2004</v>
      </c>
      <c r="D83" s="104" t="s">
        <v>1886</v>
      </c>
      <c r="E83" s="105"/>
    </row>
    <row r="84" s="113" customFormat="1" ht="26.05" customHeight="1" spans="1:5">
      <c r="A84" s="100" t="s">
        <v>2003</v>
      </c>
      <c r="B84" s="100" t="s">
        <v>156</v>
      </c>
      <c r="C84" s="104" t="s">
        <v>2005</v>
      </c>
      <c r="D84" s="104" t="s">
        <v>1888</v>
      </c>
      <c r="E84" s="105">
        <v>100</v>
      </c>
    </row>
    <row r="85" s="113" customFormat="1" ht="26.05" customHeight="1" spans="1:5">
      <c r="A85" s="100" t="s">
        <v>2003</v>
      </c>
      <c r="B85" s="100" t="s">
        <v>173</v>
      </c>
      <c r="C85" s="104" t="s">
        <v>2006</v>
      </c>
      <c r="D85" s="104" t="s">
        <v>1890</v>
      </c>
      <c r="E85" s="105">
        <v>7534.43</v>
      </c>
    </row>
    <row r="86" s="113" customFormat="1" ht="16.35" customHeight="1"/>
  </sheetData>
  <mergeCells count="7">
    <mergeCell ref="A1:C1"/>
    <mergeCell ref="A2:E2"/>
    <mergeCell ref="C6:D6"/>
    <mergeCell ref="C4:C5"/>
    <mergeCell ref="D4:D5"/>
    <mergeCell ref="E4:E5"/>
    <mergeCell ref="A4:B5"/>
  </mergeCells>
  <pageMargins left="0.751388888888889" right="0.751388888888889" top="0.409027777777778" bottom="0.409027777777778" header="0.5" footer="0.5"/>
  <pageSetup paperSize="9" scale="90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2"/>
  <sheetViews>
    <sheetView topLeftCell="A106" workbookViewId="0">
      <selection activeCell="A2" sqref="A2:E2"/>
    </sheetView>
  </sheetViews>
  <sheetFormatPr defaultColWidth="9" defaultRowHeight="13.5" outlineLevelCol="4"/>
  <cols>
    <col min="1" max="1" width="11.5" customWidth="1"/>
    <col min="2" max="2" width="14" customWidth="1"/>
    <col min="3" max="3" width="13.75" customWidth="1"/>
    <col min="4" max="4" width="17.75" customWidth="1"/>
    <col min="5" max="5" width="27.75" customWidth="1"/>
  </cols>
  <sheetData>
    <row r="1" ht="24" customHeight="1" spans="1:1">
      <c r="A1" s="2" t="s">
        <v>15</v>
      </c>
    </row>
    <row r="2" s="14" customFormat="1" ht="61" customHeight="1" spans="1:5">
      <c r="A2" s="94" t="s">
        <v>16</v>
      </c>
      <c r="B2" s="94"/>
      <c r="C2" s="94"/>
      <c r="D2" s="94"/>
      <c r="E2" s="94"/>
    </row>
    <row r="3" ht="22" customHeight="1" spans="5:5">
      <c r="E3" s="107" t="s">
        <v>59</v>
      </c>
    </row>
    <row r="4" s="14" customFormat="1" ht="31" customHeight="1" spans="1:5">
      <c r="A4" s="97" t="s">
        <v>1686</v>
      </c>
      <c r="B4" s="97"/>
      <c r="C4" s="97" t="s">
        <v>140</v>
      </c>
      <c r="D4" s="97" t="s">
        <v>141</v>
      </c>
      <c r="E4" s="97" t="s">
        <v>2007</v>
      </c>
    </row>
    <row r="5" s="93" customFormat="1" ht="31" customHeight="1" spans="1:5">
      <c r="A5" s="97" t="s">
        <v>143</v>
      </c>
      <c r="B5" s="97" t="s">
        <v>144</v>
      </c>
      <c r="C5" s="97" t="s">
        <v>146</v>
      </c>
      <c r="D5" s="97"/>
      <c r="E5" s="99">
        <v>281055.066482</v>
      </c>
    </row>
    <row r="6" s="106" customFormat="1" ht="30" customHeight="1" spans="1:5">
      <c r="A6" s="108" t="s">
        <v>1687</v>
      </c>
      <c r="B6" s="109"/>
      <c r="C6" s="110" t="s">
        <v>1687</v>
      </c>
      <c r="D6" s="110" t="s">
        <v>1688</v>
      </c>
      <c r="E6" s="99">
        <v>242113.907408</v>
      </c>
    </row>
    <row r="7" s="106" customFormat="1" ht="30" customHeight="1" spans="1:5">
      <c r="A7" s="108" t="s">
        <v>1687</v>
      </c>
      <c r="B7" s="108" t="s">
        <v>148</v>
      </c>
      <c r="C7" s="111" t="s">
        <v>1689</v>
      </c>
      <c r="D7" s="111" t="s">
        <v>1690</v>
      </c>
      <c r="E7" s="112">
        <v>36913.96444</v>
      </c>
    </row>
    <row r="8" s="106" customFormat="1" ht="30" customHeight="1" spans="1:5">
      <c r="A8" s="108" t="s">
        <v>1687</v>
      </c>
      <c r="B8" s="108" t="s">
        <v>153</v>
      </c>
      <c r="C8" s="111" t="s">
        <v>1691</v>
      </c>
      <c r="D8" s="111" t="s">
        <v>1692</v>
      </c>
      <c r="E8" s="112">
        <v>7969.0418</v>
      </c>
    </row>
    <row r="9" s="106" customFormat="1" ht="30" customHeight="1" spans="1:5">
      <c r="A9" s="108" t="s">
        <v>1687</v>
      </c>
      <c r="B9" s="108" t="s">
        <v>163</v>
      </c>
      <c r="C9" s="111" t="s">
        <v>1693</v>
      </c>
      <c r="D9" s="111" t="s">
        <v>1694</v>
      </c>
      <c r="E9" s="112">
        <v>76194.9198</v>
      </c>
    </row>
    <row r="10" s="106" customFormat="1" ht="30" customHeight="1" spans="1:5">
      <c r="A10" s="108" t="s">
        <v>1687</v>
      </c>
      <c r="B10" s="108" t="s">
        <v>170</v>
      </c>
      <c r="C10" s="111" t="s">
        <v>1695</v>
      </c>
      <c r="D10" s="111" t="s">
        <v>1696</v>
      </c>
      <c r="E10" s="112"/>
    </row>
    <row r="11" s="106" customFormat="1" ht="30" customHeight="1" spans="1:5">
      <c r="A11" s="108" t="s">
        <v>1687</v>
      </c>
      <c r="B11" s="108" t="s">
        <v>190</v>
      </c>
      <c r="C11" s="111" t="s">
        <v>1697</v>
      </c>
      <c r="D11" s="111" t="s">
        <v>1698</v>
      </c>
      <c r="E11" s="112">
        <v>24993.64764</v>
      </c>
    </row>
    <row r="12" s="106" customFormat="1" ht="30" customHeight="1" spans="1:5">
      <c r="A12" s="108" t="s">
        <v>1687</v>
      </c>
      <c r="B12" s="108" t="s">
        <v>156</v>
      </c>
      <c r="C12" s="111" t="s">
        <v>1699</v>
      </c>
      <c r="D12" s="111" t="s">
        <v>1700</v>
      </c>
      <c r="E12" s="112">
        <v>18442.301564</v>
      </c>
    </row>
    <row r="13" s="106" customFormat="1" ht="30" customHeight="1" spans="1:5">
      <c r="A13" s="108" t="s">
        <v>1687</v>
      </c>
      <c r="B13" s="108" t="s">
        <v>228</v>
      </c>
      <c r="C13" s="111" t="s">
        <v>1701</v>
      </c>
      <c r="D13" s="111" t="s">
        <v>1702</v>
      </c>
      <c r="E13" s="112">
        <v>9221.345782</v>
      </c>
    </row>
    <row r="14" s="106" customFormat="1" ht="30" customHeight="1" spans="1:5">
      <c r="A14" s="108" t="s">
        <v>1687</v>
      </c>
      <c r="B14" s="108" t="s">
        <v>300</v>
      </c>
      <c r="C14" s="111" t="s">
        <v>1703</v>
      </c>
      <c r="D14" s="111" t="s">
        <v>1704</v>
      </c>
      <c r="E14" s="112">
        <v>6126.329073</v>
      </c>
    </row>
    <row r="15" s="106" customFormat="1" ht="30" customHeight="1" spans="1:5">
      <c r="A15" s="108" t="s">
        <v>1687</v>
      </c>
      <c r="B15" s="108" t="s">
        <v>211</v>
      </c>
      <c r="C15" s="111" t="s">
        <v>1705</v>
      </c>
      <c r="D15" s="111" t="s">
        <v>1706</v>
      </c>
      <c r="E15" s="112">
        <v>8896.271668</v>
      </c>
    </row>
    <row r="16" s="106" customFormat="1" ht="30" customHeight="1" spans="1:5">
      <c r="A16" s="108" t="s">
        <v>1687</v>
      </c>
      <c r="B16" s="108" t="s">
        <v>303</v>
      </c>
      <c r="C16" s="111" t="s">
        <v>1707</v>
      </c>
      <c r="D16" s="111" t="s">
        <v>1708</v>
      </c>
      <c r="E16" s="112">
        <v>183.310639</v>
      </c>
    </row>
    <row r="17" s="106" customFormat="1" ht="30" customHeight="1" spans="1:5">
      <c r="A17" s="108" t="s">
        <v>1687</v>
      </c>
      <c r="B17" s="108" t="s">
        <v>216</v>
      </c>
      <c r="C17" s="111" t="s">
        <v>1709</v>
      </c>
      <c r="D17" s="111" t="s">
        <v>1710</v>
      </c>
      <c r="E17" s="112">
        <v>15591.97093</v>
      </c>
    </row>
    <row r="18" s="106" customFormat="1" ht="30" customHeight="1" spans="1:5">
      <c r="A18" s="108" t="s">
        <v>1687</v>
      </c>
      <c r="B18" s="108" t="s">
        <v>225</v>
      </c>
      <c r="C18" s="111" t="s">
        <v>1711</v>
      </c>
      <c r="D18" s="111" t="s">
        <v>1712</v>
      </c>
      <c r="E18" s="112"/>
    </row>
    <row r="19" s="106" customFormat="1" ht="30" customHeight="1" spans="1:5">
      <c r="A19" s="108" t="s">
        <v>1687</v>
      </c>
      <c r="B19" s="108" t="s">
        <v>173</v>
      </c>
      <c r="C19" s="111" t="s">
        <v>1713</v>
      </c>
      <c r="D19" s="111" t="s">
        <v>1714</v>
      </c>
      <c r="E19" s="112">
        <v>37580.804072</v>
      </c>
    </row>
    <row r="20" s="106" customFormat="1" ht="30" customHeight="1" spans="1:5">
      <c r="A20" s="108" t="s">
        <v>1715</v>
      </c>
      <c r="B20" s="109"/>
      <c r="C20" s="110" t="s">
        <v>1715</v>
      </c>
      <c r="D20" s="110" t="s">
        <v>1716</v>
      </c>
      <c r="E20" s="99">
        <v>14666.531221</v>
      </c>
    </row>
    <row r="21" s="106" customFormat="1" ht="30" customHeight="1" spans="1:5">
      <c r="A21" s="108" t="s">
        <v>1715</v>
      </c>
      <c r="B21" s="108" t="s">
        <v>148</v>
      </c>
      <c r="C21" s="111" t="s">
        <v>1717</v>
      </c>
      <c r="D21" s="111" t="s">
        <v>1718</v>
      </c>
      <c r="E21" s="112">
        <v>1797.0807</v>
      </c>
    </row>
    <row r="22" s="106" customFormat="1" ht="30" customHeight="1" spans="1:5">
      <c r="A22" s="108" t="s">
        <v>1715</v>
      </c>
      <c r="B22" s="108" t="s">
        <v>153</v>
      </c>
      <c r="C22" s="111" t="s">
        <v>1719</v>
      </c>
      <c r="D22" s="111" t="s">
        <v>1720</v>
      </c>
      <c r="E22" s="112">
        <v>394.2</v>
      </c>
    </row>
    <row r="23" s="106" customFormat="1" ht="30" customHeight="1" spans="1:5">
      <c r="A23" s="108" t="s">
        <v>1715</v>
      </c>
      <c r="B23" s="108" t="s">
        <v>163</v>
      </c>
      <c r="C23" s="111" t="s">
        <v>1721</v>
      </c>
      <c r="D23" s="111" t="s">
        <v>1722</v>
      </c>
      <c r="E23" s="112">
        <v>7.5</v>
      </c>
    </row>
    <row r="24" s="106" customFormat="1" ht="30" customHeight="1" spans="1:5">
      <c r="A24" s="108" t="s">
        <v>1715</v>
      </c>
      <c r="B24" s="108" t="s">
        <v>176</v>
      </c>
      <c r="C24" s="111" t="s">
        <v>1723</v>
      </c>
      <c r="D24" s="111" t="s">
        <v>1724</v>
      </c>
      <c r="E24" s="112"/>
    </row>
    <row r="25" s="106" customFormat="1" ht="30" customHeight="1" spans="1:5">
      <c r="A25" s="108" t="s">
        <v>1715</v>
      </c>
      <c r="B25" s="108" t="s">
        <v>183</v>
      </c>
      <c r="C25" s="111" t="s">
        <v>1725</v>
      </c>
      <c r="D25" s="111" t="s">
        <v>1726</v>
      </c>
      <c r="E25" s="112">
        <v>64.97</v>
      </c>
    </row>
    <row r="26" s="106" customFormat="1" ht="30" customHeight="1" spans="1:5">
      <c r="A26" s="108" t="s">
        <v>1715</v>
      </c>
      <c r="B26" s="108" t="s">
        <v>170</v>
      </c>
      <c r="C26" s="111" t="s">
        <v>1727</v>
      </c>
      <c r="D26" s="111" t="s">
        <v>1728</v>
      </c>
      <c r="E26" s="112">
        <v>279.03</v>
      </c>
    </row>
    <row r="27" s="106" customFormat="1" ht="30" customHeight="1" spans="1:5">
      <c r="A27" s="108" t="s">
        <v>1715</v>
      </c>
      <c r="B27" s="108" t="s">
        <v>190</v>
      </c>
      <c r="C27" s="111" t="s">
        <v>1729</v>
      </c>
      <c r="D27" s="111" t="s">
        <v>1730</v>
      </c>
      <c r="E27" s="112">
        <v>134.4</v>
      </c>
    </row>
    <row r="28" s="106" customFormat="1" ht="30" customHeight="1" spans="1:5">
      <c r="A28" s="108" t="s">
        <v>1715</v>
      </c>
      <c r="B28" s="108" t="s">
        <v>156</v>
      </c>
      <c r="C28" s="111" t="s">
        <v>1731</v>
      </c>
      <c r="D28" s="111" t="s">
        <v>1732</v>
      </c>
      <c r="E28" s="112"/>
    </row>
    <row r="29" s="106" customFormat="1" ht="30" customHeight="1" spans="1:5">
      <c r="A29" s="108" t="s">
        <v>1715</v>
      </c>
      <c r="B29" s="108" t="s">
        <v>228</v>
      </c>
      <c r="C29" s="111" t="s">
        <v>1733</v>
      </c>
      <c r="D29" s="111" t="s">
        <v>1734</v>
      </c>
      <c r="E29" s="112">
        <v>294.832464</v>
      </c>
    </row>
    <row r="30" s="106" customFormat="1" ht="30" customHeight="1" spans="1:5">
      <c r="A30" s="108" t="s">
        <v>1715</v>
      </c>
      <c r="B30" s="108" t="s">
        <v>211</v>
      </c>
      <c r="C30" s="111" t="s">
        <v>1735</v>
      </c>
      <c r="D30" s="111" t="s">
        <v>1736</v>
      </c>
      <c r="E30" s="112">
        <v>46.8</v>
      </c>
    </row>
    <row r="31" s="106" customFormat="1" ht="30" customHeight="1" spans="1:5">
      <c r="A31" s="108" t="s">
        <v>1715</v>
      </c>
      <c r="B31" s="108" t="s">
        <v>303</v>
      </c>
      <c r="C31" s="111" t="s">
        <v>1737</v>
      </c>
      <c r="D31" s="111" t="s">
        <v>1738</v>
      </c>
      <c r="E31" s="112">
        <v>26.8</v>
      </c>
    </row>
    <row r="32" s="106" customFormat="1" ht="30" customHeight="1" spans="1:5">
      <c r="A32" s="108" t="s">
        <v>1715</v>
      </c>
      <c r="B32" s="108" t="s">
        <v>216</v>
      </c>
      <c r="C32" s="111" t="s">
        <v>1739</v>
      </c>
      <c r="D32" s="111" t="s">
        <v>1740</v>
      </c>
      <c r="E32" s="112">
        <v>134.317536</v>
      </c>
    </row>
    <row r="33" s="106" customFormat="1" ht="30" customHeight="1" spans="1:5">
      <c r="A33" s="108" t="s">
        <v>1715</v>
      </c>
      <c r="B33" s="108" t="s">
        <v>225</v>
      </c>
      <c r="C33" s="111" t="s">
        <v>1741</v>
      </c>
      <c r="D33" s="111" t="s">
        <v>1742</v>
      </c>
      <c r="E33" s="112">
        <v>21.68</v>
      </c>
    </row>
    <row r="34" s="106" customFormat="1" ht="30" customHeight="1" spans="1:5">
      <c r="A34" s="108" t="s">
        <v>1715</v>
      </c>
      <c r="B34" s="108" t="s">
        <v>306</v>
      </c>
      <c r="C34" s="111" t="s">
        <v>1743</v>
      </c>
      <c r="D34" s="111" t="s">
        <v>1744</v>
      </c>
      <c r="E34" s="112">
        <v>45.45</v>
      </c>
    </row>
    <row r="35" s="106" customFormat="1" ht="30" customHeight="1" spans="1:5">
      <c r="A35" s="108" t="s">
        <v>1715</v>
      </c>
      <c r="B35" s="108" t="s">
        <v>309</v>
      </c>
      <c r="C35" s="111" t="s">
        <v>1745</v>
      </c>
      <c r="D35" s="111" t="s">
        <v>1746</v>
      </c>
      <c r="E35" s="112">
        <v>81.9</v>
      </c>
    </row>
    <row r="36" s="106" customFormat="1" ht="30" customHeight="1" spans="1:5">
      <c r="A36" s="108" t="s">
        <v>1715</v>
      </c>
      <c r="B36" s="108" t="s">
        <v>644</v>
      </c>
      <c r="C36" s="111" t="s">
        <v>1747</v>
      </c>
      <c r="D36" s="111" t="s">
        <v>1748</v>
      </c>
      <c r="E36" s="112">
        <v>41.17</v>
      </c>
    </row>
    <row r="37" s="106" customFormat="1" ht="30" customHeight="1" spans="1:5">
      <c r="A37" s="108" t="s">
        <v>1715</v>
      </c>
      <c r="B37" s="108" t="s">
        <v>1749</v>
      </c>
      <c r="C37" s="111" t="s">
        <v>1750</v>
      </c>
      <c r="D37" s="111" t="s">
        <v>1751</v>
      </c>
      <c r="E37" s="112">
        <v>5</v>
      </c>
    </row>
    <row r="38" s="106" customFormat="1" ht="30" customHeight="1" spans="1:5">
      <c r="A38" s="108" t="s">
        <v>1715</v>
      </c>
      <c r="B38" s="108" t="s">
        <v>1752</v>
      </c>
      <c r="C38" s="111" t="s">
        <v>1753</v>
      </c>
      <c r="D38" s="111" t="s">
        <v>1754</v>
      </c>
      <c r="E38" s="112"/>
    </row>
    <row r="39" s="106" customFormat="1" ht="30" customHeight="1" spans="1:5">
      <c r="A39" s="108" t="s">
        <v>1715</v>
      </c>
      <c r="B39" s="108" t="s">
        <v>237</v>
      </c>
      <c r="C39" s="111" t="s">
        <v>1755</v>
      </c>
      <c r="D39" s="111" t="s">
        <v>1756</v>
      </c>
      <c r="E39" s="112"/>
    </row>
    <row r="40" s="106" customFormat="1" ht="30" customHeight="1" spans="1:5">
      <c r="A40" s="108" t="s">
        <v>1715</v>
      </c>
      <c r="B40" s="108" t="s">
        <v>242</v>
      </c>
      <c r="C40" s="111" t="s">
        <v>1757</v>
      </c>
      <c r="D40" s="111" t="s">
        <v>1758</v>
      </c>
      <c r="E40" s="112">
        <v>29.95</v>
      </c>
    </row>
    <row r="41" s="106" customFormat="1" ht="30" customHeight="1" spans="1:5">
      <c r="A41" s="108" t="s">
        <v>1715</v>
      </c>
      <c r="B41" s="108" t="s">
        <v>1759</v>
      </c>
      <c r="C41" s="111" t="s">
        <v>1760</v>
      </c>
      <c r="D41" s="111" t="s">
        <v>1761</v>
      </c>
      <c r="E41" s="112">
        <v>52.16</v>
      </c>
    </row>
    <row r="42" s="106" customFormat="1" ht="30" customHeight="1" spans="1:5">
      <c r="A42" s="108" t="s">
        <v>1715</v>
      </c>
      <c r="B42" s="108" t="s">
        <v>247</v>
      </c>
      <c r="C42" s="111" t="s">
        <v>1762</v>
      </c>
      <c r="D42" s="111" t="s">
        <v>1763</v>
      </c>
      <c r="E42" s="112">
        <v>2391.937509</v>
      </c>
    </row>
    <row r="43" s="106" customFormat="1" ht="30" customHeight="1" spans="1:5">
      <c r="A43" s="108" t="s">
        <v>1715</v>
      </c>
      <c r="B43" s="108" t="s">
        <v>251</v>
      </c>
      <c r="C43" s="111" t="s">
        <v>1764</v>
      </c>
      <c r="D43" s="111" t="s">
        <v>1765</v>
      </c>
      <c r="E43" s="112">
        <v>396.453012</v>
      </c>
    </row>
    <row r="44" s="106" customFormat="1" ht="30" customHeight="1" spans="1:5">
      <c r="A44" s="108" t="s">
        <v>1715</v>
      </c>
      <c r="B44" s="108" t="s">
        <v>258</v>
      </c>
      <c r="C44" s="111" t="s">
        <v>1766</v>
      </c>
      <c r="D44" s="111" t="s">
        <v>1767</v>
      </c>
      <c r="E44" s="112">
        <v>301.82</v>
      </c>
    </row>
    <row r="45" s="106" customFormat="1" ht="30" customHeight="1" spans="1:5">
      <c r="A45" s="108" t="s">
        <v>1715</v>
      </c>
      <c r="B45" s="108" t="s">
        <v>1768</v>
      </c>
      <c r="C45" s="111" t="s">
        <v>1769</v>
      </c>
      <c r="D45" s="111" t="s">
        <v>1770</v>
      </c>
      <c r="E45" s="112">
        <v>1876.996</v>
      </c>
    </row>
    <row r="46" s="106" customFormat="1" ht="30" customHeight="1" spans="1:5">
      <c r="A46" s="108" t="s">
        <v>1715</v>
      </c>
      <c r="B46" s="108" t="s">
        <v>314</v>
      </c>
      <c r="C46" s="111" t="s">
        <v>1771</v>
      </c>
      <c r="D46" s="111" t="s">
        <v>1772</v>
      </c>
      <c r="E46" s="112">
        <v>13.71</v>
      </c>
    </row>
    <row r="47" s="106" customFormat="1" ht="30" customHeight="1" spans="1:5">
      <c r="A47" s="108" t="s">
        <v>1715</v>
      </c>
      <c r="B47" s="108" t="s">
        <v>173</v>
      </c>
      <c r="C47" s="111" t="s">
        <v>1773</v>
      </c>
      <c r="D47" s="111" t="s">
        <v>1774</v>
      </c>
      <c r="E47" s="112">
        <v>6228.374</v>
      </c>
    </row>
    <row r="48" s="106" customFormat="1" ht="30" customHeight="1" spans="1:5">
      <c r="A48" s="108" t="s">
        <v>1775</v>
      </c>
      <c r="B48" s="109"/>
      <c r="C48" s="110" t="s">
        <v>1775</v>
      </c>
      <c r="D48" s="110" t="s">
        <v>1776</v>
      </c>
      <c r="E48" s="99">
        <v>24274.627853</v>
      </c>
    </row>
    <row r="49" s="106" customFormat="1" ht="30" customHeight="1" spans="1:5">
      <c r="A49" s="108" t="s">
        <v>1775</v>
      </c>
      <c r="B49" s="108" t="s">
        <v>148</v>
      </c>
      <c r="C49" s="111" t="s">
        <v>1777</v>
      </c>
      <c r="D49" s="111" t="s">
        <v>1778</v>
      </c>
      <c r="E49" s="112">
        <v>331.99656</v>
      </c>
    </row>
    <row r="50" s="106" customFormat="1" ht="30" customHeight="1" spans="1:5">
      <c r="A50" s="108" t="s">
        <v>1775</v>
      </c>
      <c r="B50" s="108" t="s">
        <v>153</v>
      </c>
      <c r="C50" s="111" t="s">
        <v>1779</v>
      </c>
      <c r="D50" s="111" t="s">
        <v>1780</v>
      </c>
      <c r="E50" s="112">
        <v>21302.184708</v>
      </c>
    </row>
    <row r="51" s="106" customFormat="1" ht="30" customHeight="1" spans="1:5">
      <c r="A51" s="108" t="s">
        <v>1775</v>
      </c>
      <c r="B51" s="108" t="s">
        <v>163</v>
      </c>
      <c r="C51" s="111" t="s">
        <v>1781</v>
      </c>
      <c r="D51" s="111" t="s">
        <v>1782</v>
      </c>
      <c r="E51" s="112"/>
    </row>
    <row r="52" s="106" customFormat="1" ht="30" customHeight="1" spans="1:5">
      <c r="A52" s="108" t="s">
        <v>1775</v>
      </c>
      <c r="B52" s="108" t="s">
        <v>176</v>
      </c>
      <c r="C52" s="111" t="s">
        <v>1783</v>
      </c>
      <c r="D52" s="111" t="s">
        <v>1784</v>
      </c>
      <c r="E52" s="112"/>
    </row>
    <row r="53" s="106" customFormat="1" ht="30" customHeight="1" spans="1:5">
      <c r="A53" s="108" t="s">
        <v>1775</v>
      </c>
      <c r="B53" s="108" t="s">
        <v>183</v>
      </c>
      <c r="C53" s="111" t="s">
        <v>1785</v>
      </c>
      <c r="D53" s="111" t="s">
        <v>1786</v>
      </c>
      <c r="E53" s="112">
        <v>139.2168</v>
      </c>
    </row>
    <row r="54" s="106" customFormat="1" ht="30" customHeight="1" spans="1:5">
      <c r="A54" s="108" t="s">
        <v>1775</v>
      </c>
      <c r="B54" s="108" t="s">
        <v>170</v>
      </c>
      <c r="C54" s="111" t="s">
        <v>1787</v>
      </c>
      <c r="D54" s="111" t="s">
        <v>1788</v>
      </c>
      <c r="E54" s="112"/>
    </row>
    <row r="55" ht="30" customHeight="1" spans="1:5">
      <c r="A55" s="108" t="s">
        <v>1775</v>
      </c>
      <c r="B55" s="108" t="s">
        <v>190</v>
      </c>
      <c r="C55" s="111" t="s">
        <v>1789</v>
      </c>
      <c r="D55" s="111" t="s">
        <v>1790</v>
      </c>
      <c r="E55" s="112">
        <v>2224.697785</v>
      </c>
    </row>
    <row r="56" ht="30" customHeight="1" spans="1:5">
      <c r="A56" s="108" t="s">
        <v>1775</v>
      </c>
      <c r="B56" s="108" t="s">
        <v>156</v>
      </c>
      <c r="C56" s="111" t="s">
        <v>1791</v>
      </c>
      <c r="D56" s="111" t="s">
        <v>1792</v>
      </c>
      <c r="E56" s="112"/>
    </row>
    <row r="57" ht="30" customHeight="1" spans="1:5">
      <c r="A57" s="108" t="s">
        <v>1775</v>
      </c>
      <c r="B57" s="108" t="s">
        <v>228</v>
      </c>
      <c r="C57" s="111" t="s">
        <v>1793</v>
      </c>
      <c r="D57" s="111" t="s">
        <v>1794</v>
      </c>
      <c r="E57" s="112">
        <v>204.202</v>
      </c>
    </row>
    <row r="58" ht="30" customHeight="1" spans="1:5">
      <c r="A58" s="108" t="s">
        <v>1775</v>
      </c>
      <c r="B58" s="108" t="s">
        <v>300</v>
      </c>
      <c r="C58" s="111" t="s">
        <v>1795</v>
      </c>
      <c r="D58" s="111" t="s">
        <v>1796</v>
      </c>
      <c r="E58" s="112"/>
    </row>
    <row r="59" ht="30" customHeight="1" spans="1:5">
      <c r="A59" s="108" t="s">
        <v>1775</v>
      </c>
      <c r="B59" s="108" t="s">
        <v>211</v>
      </c>
      <c r="C59" s="111" t="s">
        <v>1797</v>
      </c>
      <c r="D59" s="111" t="s">
        <v>1798</v>
      </c>
      <c r="E59" s="112"/>
    </row>
    <row r="60" ht="30" customHeight="1" spans="1:5">
      <c r="A60" s="108" t="s">
        <v>1775</v>
      </c>
      <c r="B60" s="108" t="s">
        <v>173</v>
      </c>
      <c r="C60" s="111" t="s">
        <v>1799</v>
      </c>
      <c r="D60" s="111" t="s">
        <v>1800</v>
      </c>
      <c r="E60" s="112">
        <v>72.33</v>
      </c>
    </row>
    <row r="61" ht="30" customHeight="1" spans="1:5">
      <c r="A61" s="108" t="s">
        <v>1801</v>
      </c>
      <c r="B61" s="109"/>
      <c r="C61" s="110" t="s">
        <v>1801</v>
      </c>
      <c r="D61" s="110" t="s">
        <v>1802</v>
      </c>
      <c r="E61" s="99"/>
    </row>
    <row r="62" ht="30" customHeight="1" spans="1:5">
      <c r="A62" s="108" t="s">
        <v>1801</v>
      </c>
      <c r="B62" s="108" t="s">
        <v>148</v>
      </c>
      <c r="C62" s="111" t="s">
        <v>1803</v>
      </c>
      <c r="D62" s="111" t="s">
        <v>1804</v>
      </c>
      <c r="E62" s="112"/>
    </row>
    <row r="63" ht="30" customHeight="1" spans="1:5">
      <c r="A63" s="108" t="s">
        <v>1801</v>
      </c>
      <c r="B63" s="108" t="s">
        <v>153</v>
      </c>
      <c r="C63" s="111" t="s">
        <v>1805</v>
      </c>
      <c r="D63" s="111" t="s">
        <v>1806</v>
      </c>
      <c r="E63" s="112"/>
    </row>
    <row r="64" ht="30" customHeight="1" spans="1:5">
      <c r="A64" s="108" t="s">
        <v>1801</v>
      </c>
      <c r="B64" s="108" t="s">
        <v>163</v>
      </c>
      <c r="C64" s="111" t="s">
        <v>1807</v>
      </c>
      <c r="D64" s="111" t="s">
        <v>1808</v>
      </c>
      <c r="E64" s="112"/>
    </row>
    <row r="65" ht="30" customHeight="1" spans="1:5">
      <c r="A65" s="108" t="s">
        <v>1801</v>
      </c>
      <c r="B65" s="108" t="s">
        <v>176</v>
      </c>
      <c r="C65" s="111" t="s">
        <v>1809</v>
      </c>
      <c r="D65" s="111" t="s">
        <v>1810</v>
      </c>
      <c r="E65" s="112"/>
    </row>
    <row r="66" ht="30" customHeight="1" spans="1:5">
      <c r="A66" s="108" t="s">
        <v>1811</v>
      </c>
      <c r="B66" s="109"/>
      <c r="C66" s="110" t="s">
        <v>1811</v>
      </c>
      <c r="D66" s="110" t="s">
        <v>1812</v>
      </c>
      <c r="E66" s="99"/>
    </row>
    <row r="67" ht="30" customHeight="1" spans="1:5">
      <c r="A67" s="108" t="s">
        <v>1811</v>
      </c>
      <c r="B67" s="108" t="s">
        <v>148</v>
      </c>
      <c r="C67" s="111" t="s">
        <v>1813</v>
      </c>
      <c r="D67" s="111" t="s">
        <v>1814</v>
      </c>
      <c r="E67" s="112"/>
    </row>
    <row r="68" ht="30" customHeight="1" spans="1:5">
      <c r="A68" s="108" t="s">
        <v>1811</v>
      </c>
      <c r="B68" s="108" t="s">
        <v>153</v>
      </c>
      <c r="C68" s="111" t="s">
        <v>1815</v>
      </c>
      <c r="D68" s="111" t="s">
        <v>1816</v>
      </c>
      <c r="E68" s="112"/>
    </row>
    <row r="69" ht="30" customHeight="1" spans="1:5">
      <c r="A69" s="108" t="s">
        <v>1811</v>
      </c>
      <c r="B69" s="108" t="s">
        <v>163</v>
      </c>
      <c r="C69" s="111" t="s">
        <v>1817</v>
      </c>
      <c r="D69" s="111" t="s">
        <v>1818</v>
      </c>
      <c r="E69" s="112"/>
    </row>
    <row r="70" ht="30" customHeight="1" spans="1:5">
      <c r="A70" s="108" t="s">
        <v>1811</v>
      </c>
      <c r="B70" s="108" t="s">
        <v>183</v>
      </c>
      <c r="C70" s="111" t="s">
        <v>1819</v>
      </c>
      <c r="D70" s="111" t="s">
        <v>1820</v>
      </c>
      <c r="E70" s="112"/>
    </row>
    <row r="71" ht="30" customHeight="1" spans="1:5">
      <c r="A71" s="108" t="s">
        <v>1811</v>
      </c>
      <c r="B71" s="108" t="s">
        <v>170</v>
      </c>
      <c r="C71" s="111" t="s">
        <v>1821</v>
      </c>
      <c r="D71" s="111" t="s">
        <v>1822</v>
      </c>
      <c r="E71" s="112"/>
    </row>
    <row r="72" ht="30" customHeight="1" spans="1:5">
      <c r="A72" s="108" t="s">
        <v>1811</v>
      </c>
      <c r="B72" s="108" t="s">
        <v>190</v>
      </c>
      <c r="C72" s="111" t="s">
        <v>1823</v>
      </c>
      <c r="D72" s="111" t="s">
        <v>1824</v>
      </c>
      <c r="E72" s="112"/>
    </row>
    <row r="73" ht="30" customHeight="1" spans="1:5">
      <c r="A73" s="108" t="s">
        <v>1811</v>
      </c>
      <c r="B73" s="108" t="s">
        <v>156</v>
      </c>
      <c r="C73" s="111" t="s">
        <v>1825</v>
      </c>
      <c r="D73" s="111" t="s">
        <v>1826</v>
      </c>
      <c r="E73" s="112"/>
    </row>
    <row r="74" ht="30" customHeight="1" spans="1:5">
      <c r="A74" s="108" t="s">
        <v>1811</v>
      </c>
      <c r="B74" s="108" t="s">
        <v>216</v>
      </c>
      <c r="C74" s="111" t="s">
        <v>1827</v>
      </c>
      <c r="D74" s="111" t="s">
        <v>1828</v>
      </c>
      <c r="E74" s="112"/>
    </row>
    <row r="75" ht="30" customHeight="1" spans="1:5">
      <c r="A75" s="108" t="s">
        <v>1811</v>
      </c>
      <c r="B75" s="108" t="s">
        <v>569</v>
      </c>
      <c r="C75" s="111" t="s">
        <v>1829</v>
      </c>
      <c r="D75" s="111" t="s">
        <v>1830</v>
      </c>
      <c r="E75" s="112"/>
    </row>
    <row r="76" ht="30" customHeight="1" spans="1:5">
      <c r="A76" s="108" t="s">
        <v>1811</v>
      </c>
      <c r="B76" s="108" t="s">
        <v>337</v>
      </c>
      <c r="C76" s="111" t="s">
        <v>1831</v>
      </c>
      <c r="D76" s="111" t="s">
        <v>1832</v>
      </c>
      <c r="E76" s="112"/>
    </row>
    <row r="77" ht="30" customHeight="1" spans="1:5">
      <c r="A77" s="108" t="s">
        <v>1811</v>
      </c>
      <c r="B77" s="108" t="s">
        <v>755</v>
      </c>
      <c r="C77" s="111" t="s">
        <v>1833</v>
      </c>
      <c r="D77" s="111" t="s">
        <v>1834</v>
      </c>
      <c r="E77" s="112"/>
    </row>
    <row r="78" ht="30" customHeight="1" spans="1:5">
      <c r="A78" s="108" t="s">
        <v>1811</v>
      </c>
      <c r="B78" s="108" t="s">
        <v>173</v>
      </c>
      <c r="C78" s="111" t="s">
        <v>1835</v>
      </c>
      <c r="D78" s="111" t="s">
        <v>1836</v>
      </c>
      <c r="E78" s="112"/>
    </row>
    <row r="79" ht="30" customHeight="1" spans="1:5">
      <c r="A79" s="108" t="s">
        <v>1837</v>
      </c>
      <c r="B79" s="109"/>
      <c r="C79" s="110" t="s">
        <v>1837</v>
      </c>
      <c r="D79" s="110" t="s">
        <v>1838</v>
      </c>
      <c r="E79" s="99"/>
    </row>
    <row r="80" ht="30" customHeight="1" spans="1:5">
      <c r="A80" s="108" t="s">
        <v>1837</v>
      </c>
      <c r="B80" s="108" t="s">
        <v>148</v>
      </c>
      <c r="C80" s="111" t="s">
        <v>1839</v>
      </c>
      <c r="D80" s="111" t="s">
        <v>1814</v>
      </c>
      <c r="E80" s="112"/>
    </row>
    <row r="81" ht="30" customHeight="1" spans="1:5">
      <c r="A81" s="108" t="s">
        <v>1837</v>
      </c>
      <c r="B81" s="108" t="s">
        <v>153</v>
      </c>
      <c r="C81" s="111" t="s">
        <v>1840</v>
      </c>
      <c r="D81" s="111" t="s">
        <v>1816</v>
      </c>
      <c r="E81" s="112"/>
    </row>
    <row r="82" ht="30" customHeight="1" spans="1:5">
      <c r="A82" s="108" t="s">
        <v>1837</v>
      </c>
      <c r="B82" s="108" t="s">
        <v>163</v>
      </c>
      <c r="C82" s="111" t="s">
        <v>1841</v>
      </c>
      <c r="D82" s="111" t="s">
        <v>1818</v>
      </c>
      <c r="E82" s="112"/>
    </row>
    <row r="83" ht="30" customHeight="1" spans="1:5">
      <c r="A83" s="108" t="s">
        <v>1837</v>
      </c>
      <c r="B83" s="108" t="s">
        <v>183</v>
      </c>
      <c r="C83" s="111" t="s">
        <v>1842</v>
      </c>
      <c r="D83" s="111" t="s">
        <v>1820</v>
      </c>
      <c r="E83" s="112"/>
    </row>
    <row r="84" ht="30" customHeight="1" spans="1:5">
      <c r="A84" s="108" t="s">
        <v>1837</v>
      </c>
      <c r="B84" s="108" t="s">
        <v>170</v>
      </c>
      <c r="C84" s="111" t="s">
        <v>1843</v>
      </c>
      <c r="D84" s="111" t="s">
        <v>1822</v>
      </c>
      <c r="E84" s="112"/>
    </row>
    <row r="85" ht="30" customHeight="1" spans="1:5">
      <c r="A85" s="108" t="s">
        <v>1837</v>
      </c>
      <c r="B85" s="108" t="s">
        <v>190</v>
      </c>
      <c r="C85" s="111" t="s">
        <v>1844</v>
      </c>
      <c r="D85" s="111" t="s">
        <v>1824</v>
      </c>
      <c r="E85" s="112"/>
    </row>
    <row r="86" ht="30" customHeight="1" spans="1:5">
      <c r="A86" s="108" t="s">
        <v>1837</v>
      </c>
      <c r="B86" s="108" t="s">
        <v>156</v>
      </c>
      <c r="C86" s="111" t="s">
        <v>1845</v>
      </c>
      <c r="D86" s="111" t="s">
        <v>1826</v>
      </c>
      <c r="E86" s="112"/>
    </row>
    <row r="87" ht="30" customHeight="1" spans="1:5">
      <c r="A87" s="108" t="s">
        <v>1837</v>
      </c>
      <c r="B87" s="108" t="s">
        <v>228</v>
      </c>
      <c r="C87" s="111" t="s">
        <v>1846</v>
      </c>
      <c r="D87" s="111" t="s">
        <v>1847</v>
      </c>
      <c r="E87" s="112"/>
    </row>
    <row r="88" ht="30" customHeight="1" spans="1:5">
      <c r="A88" s="108" t="s">
        <v>1837</v>
      </c>
      <c r="B88" s="108" t="s">
        <v>300</v>
      </c>
      <c r="C88" s="111" t="s">
        <v>1848</v>
      </c>
      <c r="D88" s="111" t="s">
        <v>1849</v>
      </c>
      <c r="E88" s="112"/>
    </row>
    <row r="89" ht="30" customHeight="1" spans="1:5">
      <c r="A89" s="108" t="s">
        <v>1837</v>
      </c>
      <c r="B89" s="108" t="s">
        <v>211</v>
      </c>
      <c r="C89" s="111" t="s">
        <v>1850</v>
      </c>
      <c r="D89" s="111" t="s">
        <v>1851</v>
      </c>
      <c r="E89" s="112"/>
    </row>
    <row r="90" ht="30" customHeight="1" spans="1:5">
      <c r="A90" s="108" t="s">
        <v>1837</v>
      </c>
      <c r="B90" s="108" t="s">
        <v>303</v>
      </c>
      <c r="C90" s="111" t="s">
        <v>1852</v>
      </c>
      <c r="D90" s="111" t="s">
        <v>1853</v>
      </c>
      <c r="E90" s="112"/>
    </row>
    <row r="91" ht="30" customHeight="1" spans="1:5">
      <c r="A91" s="108" t="s">
        <v>1837</v>
      </c>
      <c r="B91" s="108" t="s">
        <v>216</v>
      </c>
      <c r="C91" s="111" t="s">
        <v>1854</v>
      </c>
      <c r="D91" s="111" t="s">
        <v>1828</v>
      </c>
      <c r="E91" s="112"/>
    </row>
    <row r="92" ht="30" customHeight="1" spans="1:5">
      <c r="A92" s="108" t="s">
        <v>1837</v>
      </c>
      <c r="B92" s="108" t="s">
        <v>569</v>
      </c>
      <c r="C92" s="111" t="s">
        <v>1855</v>
      </c>
      <c r="D92" s="111" t="s">
        <v>1830</v>
      </c>
      <c r="E92" s="112"/>
    </row>
    <row r="93" ht="30" customHeight="1" spans="1:5">
      <c r="A93" s="108" t="s">
        <v>1837</v>
      </c>
      <c r="B93" s="108" t="s">
        <v>337</v>
      </c>
      <c r="C93" s="111" t="s">
        <v>1856</v>
      </c>
      <c r="D93" s="111" t="s">
        <v>1832</v>
      </c>
      <c r="E93" s="112"/>
    </row>
    <row r="94" ht="30" customHeight="1" spans="1:5">
      <c r="A94" s="108" t="s">
        <v>1837</v>
      </c>
      <c r="B94" s="108" t="s">
        <v>755</v>
      </c>
      <c r="C94" s="111" t="s">
        <v>1857</v>
      </c>
      <c r="D94" s="111" t="s">
        <v>1834</v>
      </c>
      <c r="E94" s="112"/>
    </row>
    <row r="95" ht="30" customHeight="1" spans="1:5">
      <c r="A95" s="108" t="s">
        <v>1837</v>
      </c>
      <c r="B95" s="108" t="s">
        <v>173</v>
      </c>
      <c r="C95" s="111" t="s">
        <v>1858</v>
      </c>
      <c r="D95" s="111" t="s">
        <v>1859</v>
      </c>
      <c r="E95" s="112"/>
    </row>
    <row r="96" ht="30" customHeight="1" spans="1:5">
      <c r="A96" s="108" t="s">
        <v>1860</v>
      </c>
      <c r="B96" s="109"/>
      <c r="C96" s="110" t="s">
        <v>1860</v>
      </c>
      <c r="D96" s="110" t="s">
        <v>1861</v>
      </c>
      <c r="E96" s="99"/>
    </row>
    <row r="97" ht="30" customHeight="1" spans="1:5">
      <c r="A97" s="108" t="s">
        <v>1860</v>
      </c>
      <c r="B97" s="108" t="s">
        <v>148</v>
      </c>
      <c r="C97" s="111" t="s">
        <v>1862</v>
      </c>
      <c r="D97" s="111" t="s">
        <v>1863</v>
      </c>
      <c r="E97" s="112"/>
    </row>
    <row r="98" ht="30" customHeight="1" spans="1:5">
      <c r="A98" s="108" t="s">
        <v>1860</v>
      </c>
      <c r="B98" s="108" t="s">
        <v>173</v>
      </c>
      <c r="C98" s="111" t="s">
        <v>1864</v>
      </c>
      <c r="D98" s="111" t="s">
        <v>1865</v>
      </c>
      <c r="E98" s="112"/>
    </row>
    <row r="99" ht="30" customHeight="1" spans="1:5">
      <c r="A99" s="108" t="s">
        <v>1866</v>
      </c>
      <c r="B99" s="109"/>
      <c r="C99" s="110" t="s">
        <v>1866</v>
      </c>
      <c r="D99" s="110" t="s">
        <v>1867</v>
      </c>
      <c r="E99" s="99"/>
    </row>
    <row r="100" ht="30" customHeight="1" spans="1:5">
      <c r="A100" s="108" t="s">
        <v>1866</v>
      </c>
      <c r="B100" s="108" t="s">
        <v>148</v>
      </c>
      <c r="C100" s="111" t="s">
        <v>1868</v>
      </c>
      <c r="D100" s="111" t="s">
        <v>1863</v>
      </c>
      <c r="E100" s="112"/>
    </row>
    <row r="101" ht="30" customHeight="1" spans="1:5">
      <c r="A101" s="108" t="s">
        <v>1866</v>
      </c>
      <c r="B101" s="108" t="s">
        <v>163</v>
      </c>
      <c r="C101" s="111" t="s">
        <v>1869</v>
      </c>
      <c r="D101" s="111" t="s">
        <v>1870</v>
      </c>
      <c r="E101" s="112"/>
    </row>
    <row r="102" ht="30" customHeight="1" spans="1:5">
      <c r="A102" s="108" t="s">
        <v>1866</v>
      </c>
      <c r="B102" s="108" t="s">
        <v>176</v>
      </c>
      <c r="C102" s="111" t="s">
        <v>1871</v>
      </c>
      <c r="D102" s="111" t="s">
        <v>1872</v>
      </c>
      <c r="E102" s="112"/>
    </row>
    <row r="103" ht="30" customHeight="1" spans="1:5">
      <c r="A103" s="108" t="s">
        <v>1866</v>
      </c>
      <c r="B103" s="108" t="s">
        <v>183</v>
      </c>
      <c r="C103" s="111" t="s">
        <v>1873</v>
      </c>
      <c r="D103" s="111" t="s">
        <v>1874</v>
      </c>
      <c r="E103" s="112"/>
    </row>
    <row r="104" ht="30" customHeight="1" spans="1:5">
      <c r="A104" s="108" t="s">
        <v>1866</v>
      </c>
      <c r="B104" s="108" t="s">
        <v>173</v>
      </c>
      <c r="C104" s="111" t="s">
        <v>1875</v>
      </c>
      <c r="D104" s="111" t="s">
        <v>1865</v>
      </c>
      <c r="E104" s="112"/>
    </row>
    <row r="105" ht="30" customHeight="1" spans="1:5">
      <c r="A105" s="108" t="s">
        <v>1876</v>
      </c>
      <c r="B105" s="109"/>
      <c r="C105" s="110" t="s">
        <v>1876</v>
      </c>
      <c r="D105" s="110" t="s">
        <v>1877</v>
      </c>
      <c r="E105" s="99"/>
    </row>
    <row r="106" ht="30" customHeight="1" spans="1:5">
      <c r="A106" s="108" t="s">
        <v>1876</v>
      </c>
      <c r="B106" s="108" t="s">
        <v>153</v>
      </c>
      <c r="C106" s="111" t="s">
        <v>1878</v>
      </c>
      <c r="D106" s="111" t="s">
        <v>1879</v>
      </c>
      <c r="E106" s="112"/>
    </row>
    <row r="107" ht="30" customHeight="1" spans="1:5">
      <c r="A107" s="108" t="s">
        <v>1876</v>
      </c>
      <c r="B107" s="108" t="s">
        <v>163</v>
      </c>
      <c r="C107" s="111" t="s">
        <v>1880</v>
      </c>
      <c r="D107" s="111" t="s">
        <v>1881</v>
      </c>
      <c r="E107" s="112"/>
    </row>
    <row r="108" ht="30" customHeight="1" spans="1:5">
      <c r="A108" s="108" t="s">
        <v>1876</v>
      </c>
      <c r="B108" s="108" t="s">
        <v>176</v>
      </c>
      <c r="C108" s="111" t="s">
        <v>1882</v>
      </c>
      <c r="D108" s="111" t="s">
        <v>1883</v>
      </c>
      <c r="E108" s="112"/>
    </row>
    <row r="109" ht="30" customHeight="1" spans="1:5">
      <c r="A109" s="108" t="s">
        <v>1884</v>
      </c>
      <c r="B109" s="109"/>
      <c r="C109" s="110" t="s">
        <v>1884</v>
      </c>
      <c r="D109" s="110" t="s">
        <v>135</v>
      </c>
      <c r="E109" s="99"/>
    </row>
    <row r="110" ht="30" customHeight="1" spans="1:5">
      <c r="A110" s="108" t="s">
        <v>1884</v>
      </c>
      <c r="B110" s="108" t="s">
        <v>190</v>
      </c>
      <c r="C110" s="111" t="s">
        <v>1885</v>
      </c>
      <c r="D110" s="111" t="s">
        <v>1886</v>
      </c>
      <c r="E110" s="112"/>
    </row>
    <row r="111" ht="30" customHeight="1" spans="1:5">
      <c r="A111" s="108" t="s">
        <v>1884</v>
      </c>
      <c r="B111" s="108" t="s">
        <v>156</v>
      </c>
      <c r="C111" s="111" t="s">
        <v>1887</v>
      </c>
      <c r="D111" s="111" t="s">
        <v>1888</v>
      </c>
      <c r="E111" s="112"/>
    </row>
    <row r="112" ht="30" customHeight="1" spans="1:5">
      <c r="A112" s="108" t="s">
        <v>1884</v>
      </c>
      <c r="B112" s="108" t="s">
        <v>173</v>
      </c>
      <c r="C112" s="111" t="s">
        <v>1889</v>
      </c>
      <c r="D112" s="111" t="s">
        <v>1890</v>
      </c>
      <c r="E112" s="112"/>
    </row>
  </sheetData>
  <mergeCells count="3">
    <mergeCell ref="A2:E2"/>
    <mergeCell ref="A4:B4"/>
    <mergeCell ref="C5:D5"/>
  </mergeCells>
  <printOptions horizontalCentered="1"/>
  <pageMargins left="0.751388888888889" right="0.751388888888889" top="0.409027777777778" bottom="0.409027777777778" header="0.5" footer="0.5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30</vt:i4>
      </vt:variant>
    </vt:vector>
  </HeadingPairs>
  <TitlesOfParts>
    <vt:vector size="30" baseType="lpstr">
      <vt:lpstr>目录</vt:lpstr>
      <vt:lpstr>2024年雨花区地方一般公共预算收入表</vt:lpstr>
      <vt:lpstr>2023年雨花区一般公共预算支出执行情况表</vt:lpstr>
      <vt:lpstr>2024年雨花区财政预算支出（草案）</vt:lpstr>
      <vt:lpstr>2024年一般公共预算支出明细表</vt:lpstr>
      <vt:lpstr>2024年一般公共预算本级支出明细表</vt:lpstr>
      <vt:lpstr>2024年一般公共预算经济分类汇总表</vt:lpstr>
      <vt:lpstr>2024年一般公共预算政府预算经济分类汇总表</vt:lpstr>
      <vt:lpstr>2024年雨花区一般公共预算本级基本支出表（部门经济分类）</vt:lpstr>
      <vt:lpstr>2024年雨花区一般公共预算本级基本支出表（政府经济分类）</vt:lpstr>
      <vt:lpstr>2024年雨花区本级政府性基金预算收支总表</vt:lpstr>
      <vt:lpstr>2024年雨花区政府性基金预算收入表</vt:lpstr>
      <vt:lpstr>2024年雨花区政府性基金预算支出表</vt:lpstr>
      <vt:lpstr>2024年雨花区政府性基金预算本级支出表</vt:lpstr>
      <vt:lpstr>2024年雨花区政府性基金预算转移支付情况表</vt:lpstr>
      <vt:lpstr>2024年雨花区政府性基金预算转移支付分项目预算明细表</vt:lpstr>
      <vt:lpstr>2024年雨花区本级国有资本经营预算收支总表</vt:lpstr>
      <vt:lpstr>2024年雨花区国有资本经营预算收入表</vt:lpstr>
      <vt:lpstr>2024年雨花区国有资本经营预算支出表</vt:lpstr>
      <vt:lpstr>2024年雨花区国有资本经营预算本级支出表</vt:lpstr>
      <vt:lpstr>2024年雨花区国有资本经营预算转移支付分项目预算明细表</vt:lpstr>
      <vt:lpstr>2024年雨花区国有资本经营预算转移支付分地区预算明细表</vt:lpstr>
      <vt:lpstr>2024年雨花区社会保险基金预算收支总表</vt:lpstr>
      <vt:lpstr>2024年雨花区本级社保基金预算收入表</vt:lpstr>
      <vt:lpstr>2024年雨花区本级社保基金预算支出表</vt:lpstr>
      <vt:lpstr>2024年雨花区一般公共预算税收返还和转移支付预算情况表</vt:lpstr>
      <vt:lpstr>2024年雨花区一般公共预算税收返还和转移支付预算收支情况表</vt:lpstr>
      <vt:lpstr>雨花区2022年地方政府一般债务限额及余额表</vt:lpstr>
      <vt:lpstr>雨花区2022年地方政府专项债务限额及余额表</vt:lpstr>
      <vt:lpstr>2023年雨花区财政支出绩效评价评分及等级情况表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袁欢</cp:lastModifiedBy>
  <dcterms:created xsi:type="dcterms:W3CDTF">2023-02-01T01:44:00Z</dcterms:created>
  <dcterms:modified xsi:type="dcterms:W3CDTF">2024-01-16T07:39:09Z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A8F6B62CCCDC4D01B83FE7B69E0CE16D</vt:lpwstr>
  </property>
  <property fmtid="{D5CDD505-2E9C-101B-9397-08002B2CF9AE}" pid="3" name="KSOProductBuildVer">
    <vt:lpwstr>2052-11.1.0.12650</vt:lpwstr>
  </property>
</Properties>
</file>