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资金支出_分资金（单位_万元）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<sst xmlns="http://schemas.openxmlformats.org/spreadsheetml/2006/main" count="32" uniqueCount="30">
  <si>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2021年1-6月直达资金支出明细表（单位：万元）</t>
  </si>
  <si>
    <t>单位：万元</t>
  </si>
  <si>
    <t>专项资金</t>
  </si>
  <si>
    <t>指标金额</t>
  </si>
  <si>
    <t>支出金额</t>
  </si>
  <si>
    <t>进度</t>
  </si>
  <si>
    <t>共同财政事权转移支付</t>
  </si>
  <si>
    <t xml:space="preserve">    车辆购置税收入补助地方资金</t>
  </si>
  <si>
    <t xml:space="preserve">    基本公共卫生服务补助资金</t>
  </si>
  <si>
    <t xml:space="preserve">    困难群众救助补助经费</t>
  </si>
  <si>
    <t xml:space="preserve">    机关事业单位养老保险制度改革补助经费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</si>
  <si>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</si>
  <si>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</si>
  <si>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</si>
  <si>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</si>
  <si>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</si>
  <si>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</si>
  <si>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/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</si>
  <si>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</si>
  <si>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</si>
  <si>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</si>
  <si>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中央财政城镇保障性安居工程专项资金</t>
  </si>
  <si>
    <t xml:space="preserve">    优抚对象医疗保险经费</t>
  </si>
  <si>
    <t xml:space="preserve">    优抚对象补助经费</t>
  </si>
  <si>
    <t xml:space="preserve">   就业补助资金</t>
  </si>
  <si>
    <t>一般性转移支付</t>
  </si>
  <si>
    <t xml:space="preserve">    县级基本财力保障机制奖补资金</t>
  </si>
  <si>
    <t>专项转移支付</t>
  </si>
  <si>
    <t xml:space="preserve">    普惠金融发展专项资金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</si>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</sst>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115" zoomScaleNormal="115" workbookViewId="0" topLeftCell="A10">
      <selection activeCell="D5" sqref="D5"/>
    </sheetView>
  </sheetViews>
  <sheetFormatPr defaultColWidth="9.140625" defaultRowHeight="12.75"/>
  <cols>
    <col min="1" max="1" width="54.57421875" style="0" customWidth="1"/>
    <col min="2" max="3" width="15.7109375" style="0" customWidth="1"/>
    <col min="4" max="4" width="15.7109375" style="1" customWidth="1"/>
  </cols>
  <sheetData>
    <row r="1" spans="1:4" ht="36" customHeight="1">
      <c r="A1" s="2" t="s">
        <v>0</v>
      </c>
      <c r="B1" s="2"/>
      <c r="C1" s="2"/>
      <c r="D1" s="3"/>
    </row>
    <row r="2" spans="1:4" ht="18.7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 t="s">
        <v>3</v>
      </c>
      <c r="C3" s="5" t="s">
        <v>4</v>
      </c>
      <c r="D3" s="6" t="s">
        <v>5</v>
      </c>
    </row>
    <row r="4" spans="1:4" ht="30" customHeight="1">
      <c r="A4" s="7" t="s">
        <v>6</v>
      </c>
      <c r="B4" s="8">
        <f>SUM(B5:B21)</f>
        <v>48969.91</v>
      </c>
      <c r="C4" s="8">
        <f>SUM(C5:C21)</f>
        <v>26796.909999999996</v>
      </c>
      <c r="D4" s="9">
        <f>C4/B4</f>
        <v>0.5472117469686997</v>
      </c>
    </row>
    <row r="5" spans="1:4" ht="30" customHeight="1">
      <c r="A5" s="10" t="s">
        <v>7</v>
      </c>
      <c r="B5" s="8">
        <v>1240.01</v>
      </c>
      <c r="C5" s="10">
        <v>679.01</v>
      </c>
      <c r="D5" s="9">
        <f aca="true" t="shared" si="0" ref="D5:D26">C5/B5</f>
        <v>0.547584293675051</v>
      </c>
    </row>
    <row r="6" spans="1:4" ht="30" customHeight="1">
      <c r="A6" s="10" t="s">
        <v>8</v>
      </c>
      <c r="B6" s="8">
        <v>5261.59</v>
      </c>
      <c r="C6" s="10">
        <v>3925.79</v>
      </c>
      <c r="D6" s="9">
        <f t="shared" si="0"/>
        <v>0.7461223698539795</v>
      </c>
    </row>
    <row r="7" spans="1:4" ht="30" customHeight="1">
      <c r="A7" s="10" t="s">
        <v>9</v>
      </c>
      <c r="B7" s="8">
        <v>1674.2</v>
      </c>
      <c r="C7" s="11">
        <v>1162</v>
      </c>
      <c r="D7" s="9">
        <f t="shared" si="0"/>
        <v>0.6940628359813642</v>
      </c>
    </row>
    <row r="8" spans="1:4" ht="30" customHeight="1">
      <c r="A8" s="10" t="s">
        <v>10</v>
      </c>
      <c r="B8" s="8">
        <v>529</v>
      </c>
      <c r="C8" s="10">
        <v>529</v>
      </c>
      <c r="D8" s="9">
        <f t="shared" si="0"/>
        <v>1</v>
      </c>
    </row>
    <row r="9" spans="1:4" ht="30" customHeight="1">
      <c r="A9" s="10" t="s">
        <v>11</v>
      </c>
      <c r="B9" s="8">
        <v>126.78</v>
      </c>
      <c r="C9" s="10">
        <v>126.78</v>
      </c>
      <c r="D9" s="9">
        <f t="shared" si="0"/>
        <v>1</v>
      </c>
    </row>
    <row r="10" spans="1:4" ht="30" customHeight="1">
      <c r="A10" s="10" t="s">
        <v>12</v>
      </c>
      <c r="B10" s="8">
        <v>65.43</v>
      </c>
      <c r="C10" s="10">
        <v>21.02</v>
      </c>
      <c r="D10" s="9">
        <f t="shared" si="0"/>
        <v>0.32125936114931986</v>
      </c>
    </row>
    <row r="11" spans="1:4" ht="30" customHeight="1">
      <c r="A11" s="10" t="s">
        <v>13</v>
      </c>
      <c r="B11" s="8">
        <v>8273</v>
      </c>
      <c r="C11" s="11">
        <v>2218.48</v>
      </c>
      <c r="D11" s="9">
        <f t="shared" si="0"/>
        <v>0.26815907167895564</v>
      </c>
    </row>
    <row r="12" spans="1:4" ht="30" customHeight="1">
      <c r="A12" s="10" t="s">
        <v>14</v>
      </c>
      <c r="B12" s="8">
        <v>84.46</v>
      </c>
      <c r="C12" s="10">
        <v>11.98</v>
      </c>
      <c r="D12" s="9">
        <f t="shared" si="0"/>
        <v>0.14184229220932987</v>
      </c>
    </row>
    <row r="13" spans="1:4" ht="30" customHeight="1">
      <c r="A13" s="10" t="s">
        <v>15</v>
      </c>
      <c r="B13" s="8">
        <v>1712.68</v>
      </c>
      <c r="C13" s="10">
        <v>1712.68</v>
      </c>
      <c r="D13" s="9">
        <f t="shared" si="0"/>
        <v>1</v>
      </c>
    </row>
    <row r="14" spans="1:4" ht="30" customHeight="1">
      <c r="A14" s="10" t="s">
        <v>16</v>
      </c>
      <c r="B14" s="8">
        <v>76</v>
      </c>
      <c r="C14" s="10" t="s">
        <v>17</v>
      </c>
      <c r="D14" s="9"/>
    </row>
    <row r="15" spans="1:4" ht="30" customHeight="1">
      <c r="A15" s="10" t="s">
        <v>18</v>
      </c>
      <c r="B15" s="8">
        <v>14587.37</v>
      </c>
      <c r="C15" s="11">
        <v>12596</v>
      </c>
      <c r="D15" s="9">
        <f t="shared" si="0"/>
        <v>0.8634867011668312</v>
      </c>
    </row>
    <row r="16" spans="1:4" ht="30" customHeight="1">
      <c r="A16" s="10" t="s">
        <v>19</v>
      </c>
      <c r="B16" s="8">
        <v>2400</v>
      </c>
      <c r="C16" s="11">
        <v>2380.16</v>
      </c>
      <c r="D16" s="9">
        <f t="shared" si="0"/>
        <v>0.9917333333333332</v>
      </c>
    </row>
    <row r="17" spans="1:4" ht="30" customHeight="1">
      <c r="A17" s="10" t="s">
        <v>20</v>
      </c>
      <c r="B17" s="8">
        <v>73.2</v>
      </c>
      <c r="C17" s="11">
        <v>65.1</v>
      </c>
      <c r="D17" s="9">
        <f t="shared" si="0"/>
        <v>0.8893442622950819</v>
      </c>
    </row>
    <row r="18" spans="1:4" ht="30" customHeight="1">
      <c r="A18" s="10" t="s">
        <v>21</v>
      </c>
      <c r="B18" s="8">
        <v>10079.19</v>
      </c>
      <c r="C18" s="10" t="s">
        <v>17</v>
      </c>
      <c r="D18" s="9"/>
    </row>
    <row r="19" spans="1:4" ht="30" customHeight="1">
      <c r="A19" s="10" t="s">
        <v>22</v>
      </c>
      <c r="B19" s="8">
        <v>58</v>
      </c>
      <c r="C19" s="10" t="s">
        <v>17</v>
      </c>
      <c r="D19" s="9"/>
    </row>
    <row r="20" spans="1:4" ht="30" customHeight="1">
      <c r="A20" s="10" t="s">
        <v>23</v>
      </c>
      <c r="B20" s="8">
        <v>1629</v>
      </c>
      <c r="C20" s="11">
        <v>455.9</v>
      </c>
      <c r="D20" s="9">
        <f t="shared" si="0"/>
        <v>0.2798649478207489</v>
      </c>
    </row>
    <row r="21" spans="1:4" ht="30" customHeight="1">
      <c r="A21" s="10" t="s">
        <v>24</v>
      </c>
      <c r="B21" s="8">
        <v>1100</v>
      </c>
      <c r="C21" s="11">
        <v>913.01</v>
      </c>
      <c r="D21" s="9">
        <f t="shared" si="0"/>
        <v>0.8300090909090909</v>
      </c>
    </row>
    <row r="22" spans="1:4" ht="30" customHeight="1">
      <c r="A22" s="7" t="s">
        <v>25</v>
      </c>
      <c r="B22" s="8">
        <f>B23</f>
        <v>275</v>
      </c>
      <c r="C22" s="11">
        <v>275</v>
      </c>
      <c r="D22" s="9">
        <f t="shared" si="0"/>
        <v>1</v>
      </c>
    </row>
    <row r="23" spans="1:4" ht="30" customHeight="1">
      <c r="A23" s="10" t="s">
        <v>26</v>
      </c>
      <c r="B23" s="8">
        <v>275</v>
      </c>
      <c r="C23" s="11">
        <v>275</v>
      </c>
      <c r="D23" s="9">
        <f t="shared" si="0"/>
        <v>1</v>
      </c>
    </row>
    <row r="24" spans="1:4" ht="30" customHeight="1">
      <c r="A24" s="7" t="s">
        <v>27</v>
      </c>
      <c r="B24" s="8">
        <f>B25</f>
        <v>25.71</v>
      </c>
      <c r="C24" s="11">
        <v>9.48</v>
      </c>
      <c r="D24" s="9">
        <f t="shared" si="0"/>
        <v>0.3687281213535589</v>
      </c>
    </row>
    <row r="25" spans="1:4" ht="30" customHeight="1">
      <c r="A25" s="12" t="s">
        <v>28</v>
      </c>
      <c r="B25" s="8">
        <v>25.71</v>
      </c>
      <c r="C25" s="13">
        <v>9.48</v>
      </c>
      <c r="D25" s="9">
        <f t="shared" si="0"/>
        <v>0.3687281213535589</v>
      </c>
    </row>
    <row r="26" spans="1:4" ht="30" customHeight="1">
      <c r="A26" s="14" t="s">
        <v>29</v>
      </c>
      <c r="B26" s="8">
        <f>B4+B22+B24</f>
        <v>49270.62</v>
      </c>
      <c r="C26" s="8">
        <f>C4+C22+C24</f>
        <v>27081.389999999996</v>
      </c>
      <c r="D26" s="9">
        <f t="shared" si="0"/>
        <v>0.549645813265593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300" verticalDpi="3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G36" sqref="G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2021-05-26T02:51:13Z</dcterms:created>
  <dcterms:modified xsi:type="dcterms:W3CDTF">2021-08-13T01:35:55Z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