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firstSheet="6" activeTab="8"/>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政府性基金预算财政拨款支出决算表" sheetId="8" r:id="rId8"/>
    <sheet name="g08“三公”经费公共预算财政拨款支出决算表" sheetId="9" r:id="rId9"/>
  </sheets>
  <definedNames>
    <definedName name="_xlnm.Print_Area" localSheetId="1">'g01收入支出决算总表'!$A$1:$F$39</definedName>
    <definedName name="_xlnm.Print_Area" localSheetId="4">'g04财政拨款收入支出决算总表'!$A$1:$H$39</definedName>
    <definedName name="_xlnm.Print_Area" localSheetId="6">'g06一般公共预算财政拨款基本支出决算表'!$A$1:$I$36</definedName>
    <definedName name="Z_08DC836C_112C_4FB4_9B53_2B9370D91932_.wvu.PrintArea" localSheetId="1" hidden="1">'g01收入支出决算总表'!$A$2:$F$36</definedName>
    <definedName name="Z_6CD10D0D_8C2A_4B57_9397_FA6591B5B777_.wvu.PrintArea" localSheetId="1" hidden="1">'g01收入支出决算总表'!$A$2:$F$36</definedName>
    <definedName name="Z_8A36A126_C489_4CC7_9679_C75A4EDEF310_.wvu.PrintArea" localSheetId="1" hidden="1">'g01收入支出决算总表'!$A$2:$F$36</definedName>
  </definedNames>
  <calcPr fullCalcOnLoad="1"/>
</workbook>
</file>

<file path=xl/sharedStrings.xml><?xml version="1.0" encoding="utf-8"?>
<sst xmlns="http://schemas.openxmlformats.org/spreadsheetml/2006/main" count="981" uniqueCount="405">
  <si>
    <t>附件：</t>
  </si>
  <si>
    <t>2019年度部门决算公开表</t>
  </si>
  <si>
    <t>预算代码：</t>
  </si>
  <si>
    <t>部门名称：</t>
  </si>
  <si>
    <t>长沙市雨花区农业农村局</t>
  </si>
  <si>
    <t xml:space="preserve"> </t>
  </si>
  <si>
    <t>收入支出决算总表</t>
  </si>
  <si>
    <t>公开01表</t>
  </si>
  <si>
    <t>部门：长沙市雨花区农业农村局</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</si>
  <si>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</si>
  <si>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</si>
  <si>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</si>
  <si>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</si>
  <si>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</si>
  <si>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</si>
  <si>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</si>
  <si>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</si>
  <si>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</si>
  <si>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</si>
  <si>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</si>
  <si>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</si>
  <si>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</si>
  <si>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三、上级补助收入</t>
  </si>
  <si>
    <t>3</t>
  </si>
  <si>
    <t>三、国防支出</t>
  </si>
  <si>
    <t>四、事业收入</t>
  </si>
  <si>
    <t>4</t>
  </si>
  <si>
    <t>四、公共安全支出</t>
  </si>
  <si>
    <t>五、经营收入</t>
  </si>
  <si>
    <t>5</t>
  </si>
  <si>
    <t>五、教育支出</t>
  </si>
  <si>
    <t>六、附属单位上缴收入</t>
  </si>
  <si>
    <t>6</t>
  </si>
  <si>
    <t>六、科学技术支出</t>
  </si>
  <si>
    <t>七、其他收入</t>
  </si>
  <si>
    <t>7</t>
  </si>
  <si>
    <t>七、文化旅游体育与传媒支出</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</si>
  <si>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</si>
  <si>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</si>
  <si>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</si>
  <si>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</si>
  <si>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</si>
  <si>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</si>
  <si>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</si>
  <si>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</si>
  <si>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</si>
  <si>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</si>
  <si>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</si>
  <si>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</si>
  <si>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</si>
  <si>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</si>
  <si>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</si>
  <si>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</si>
  <si>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</si>
  <si>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</si>
  <si>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</si>
  <si>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</si>
  <si>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</si>
  <si>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</si>
  <si>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</si>
  <si>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</si>
  <si>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</si>
  <si>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</si>
  <si>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</si>
  <si>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二十一、灾害防治及应急管理支出</t>
  </si>
  <si>
    <t>22</t>
  </si>
  <si>
    <t>二十二、其他支出</t>
  </si>
  <si>
    <t>23</t>
  </si>
  <si>
    <t>二十三、债务还本支出</t>
  </si>
  <si>
    <t>24</t>
  </si>
  <si>
    <t>二十四、债务付息支出</t>
  </si>
  <si>
    <t>本年收入合计</t>
  </si>
  <si>
    <t>25</t>
  </si>
  <si>
    <t>本年支出合计</t>
  </si>
  <si>
    <t xml:space="preserve">         用事业基金弥补收支差额</t>
  </si>
  <si>
    <t>26</t>
  </si>
  <si>
    <t xml:space="preserve">                结余分配</t>
  </si>
  <si>
    <t xml:space="preserve">         年初结转和结余</t>
  </si>
  <si>
    <t>27</t>
  </si>
  <si>
    <t xml:space="preserve">                年末结转和结余</t>
  </si>
  <si>
    <t>28</t>
  </si>
  <si>
    <t>总计</t>
  </si>
  <si>
    <t>29</t>
  </si>
  <si>
    <t>注：本表反映部门本年度的总收支和年末结转结余情况。</t>
  </si>
  <si>
    <t>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</si>
  <si>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</si>
  <si>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</si>
  <si>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</si>
  <si>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</si>
  <si>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</si>
  <si>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</si>
  <si>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</si>
  <si>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</si>
  <si>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</si>
  <si>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</si>
  <si>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</si>
  <si>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</si>
  <si>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</si>
  <si>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</si>
  <si>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201</t>
  </si>
  <si>
    <t/>
  </si>
  <si>
    <t>一般公共服务支出</t>
  </si>
  <si>
    <t>20103</t>
  </si>
  <si>
    <t>政府办公厅（室）及相关机构事务</t>
  </si>
  <si>
    <t>2010399</t>
  </si>
  <si>
    <t xml:space="preserve">  其他政府办公厅（室）及相关机构事务支出</t>
  </si>
  <si>
    <t>20104</t>
  </si>
  <si>
    <t>发展与改革事务</t>
  </si>
  <si>
    <t>2010499</t>
  </si>
  <si>
    <t xml:space="preserve">  其他发展与改革事务支出</t>
  </si>
  <si>
    <t>20199</t>
  </si>
  <si>
    <t>其他一般公共服务支出</t>
  </si>
  <si>
    <t>2019999</t>
  </si>
  <si>
    <t xml:space="preserve">  其他一般公共服务支出</t>
  </si>
  <si>
    <t>208</t>
  </si>
  <si>
    <t>社会保障和就业支出</t>
  </si>
  <si>
    <t>20805</t>
  </si>
  <si>
    <t>行政事业单位离退休</t>
  </si>
  <si>
    <t>2080505</t>
  </si>
  <si>
    <t xml:space="preserve">  机关事业单位基本养老保险缴费支出</t>
  </si>
  <si>
    <t>20822</t>
  </si>
  <si>
    <t>大中型水库移民后期扶持基金支出</t>
  </si>
  <si>
    <t>2082201</t>
  </si>
  <si>
    <t xml:space="preserve">  移民补助</t>
  </si>
  <si>
    <t>20823</t>
  </si>
  <si>
    <t>小型水库移民扶助基金安排的支出</t>
  </si>
  <si>
    <t>2082302</t>
  </si>
  <si>
    <t xml:space="preserve">  基础设施建设和经济发展</t>
  </si>
  <si>
    <t>211</t>
  </si>
  <si>
    <t>节能环保支出</t>
  </si>
  <si>
    <t>21103</t>
  </si>
  <si>
    <t>污染防治</t>
  </si>
  <si>
    <t>2110302</t>
  </si>
  <si>
    <t xml:space="preserve">  水体</t>
  </si>
  <si>
    <t>21104</t>
  </si>
  <si>
    <t>自然生态保护</t>
  </si>
  <si>
    <t>2110401</t>
  </si>
  <si>
    <t xml:space="preserve">  生态保护</t>
  </si>
  <si>
    <t>21199</t>
  </si>
  <si>
    <t>其他节能环保支出</t>
  </si>
  <si>
    <t>2119901</t>
  </si>
  <si>
    <t xml:space="preserve">  其他节能环保支出</t>
  </si>
  <si>
    <t>212</t>
  </si>
  <si>
    <t>城乡社区支出</t>
  </si>
  <si>
    <t>21203</t>
  </si>
  <si>
    <t>城乡社区公共设施</t>
  </si>
  <si>
    <t>2120399</t>
  </si>
  <si>
    <t xml:space="preserve">  其他城乡社区公共设施支出</t>
  </si>
  <si>
    <t>213</t>
  </si>
  <si>
    <t>农林水支出</t>
  </si>
  <si>
    <t>21301</t>
  </si>
  <si>
    <t>农业</t>
  </si>
  <si>
    <t>2130101</t>
  </si>
  <si>
    <t xml:space="preserve">  行政运行</t>
  </si>
  <si>
    <t>2130102</t>
  </si>
  <si>
    <t xml:space="preserve">  一般行政管理事务</t>
  </si>
  <si>
    <t>2130106</t>
  </si>
  <si>
    <t xml:space="preserve">  科技转化与推广服务</t>
  </si>
  <si>
    <t>2130108</t>
  </si>
  <si>
    <t xml:space="preserve">  病虫害控制</t>
  </si>
  <si>
    <t>2130109</t>
  </si>
  <si>
    <t xml:space="preserve">  农产品质量安全</t>
  </si>
  <si>
    <t>2130110</t>
  </si>
  <si>
    <t xml:space="preserve">  执法监管</t>
  </si>
  <si>
    <t>2130112</t>
  </si>
  <si>
    <t xml:space="preserve">  农业行业业务管理</t>
  </si>
  <si>
    <t>2130122</t>
  </si>
  <si>
    <t xml:space="preserve">  农业生产支持补贴</t>
  </si>
  <si>
    <t>2130124</t>
  </si>
  <si>
    <t xml:space="preserve">  农业组织化与产业化经营</t>
  </si>
  <si>
    <t>2130126</t>
  </si>
  <si>
    <t xml:space="preserve">  农村公益事业</t>
  </si>
  <si>
    <t>2130135</t>
  </si>
  <si>
    <t xml:space="preserve">  农业资源保护修复与利用</t>
  </si>
  <si>
    <t>2130199</t>
  </si>
  <si>
    <t xml:space="preserve">  其他农业支出</t>
  </si>
  <si>
    <t>21302</t>
  </si>
  <si>
    <t>林业和草原</t>
  </si>
  <si>
    <t>2130202</t>
  </si>
  <si>
    <t>2130205</t>
  </si>
  <si>
    <t xml:space="preserve">  森林培育</t>
  </si>
  <si>
    <t>2130207</t>
  </si>
  <si>
    <t xml:space="preserve">  森林资源管理</t>
  </si>
  <si>
    <t>2130209</t>
  </si>
  <si>
    <t xml:space="preserve">  森林生态效益补偿</t>
  </si>
  <si>
    <t>2130210</t>
  </si>
  <si>
    <t xml:space="preserve">  自然保护区等管理</t>
  </si>
  <si>
    <t>2130212</t>
  </si>
  <si>
    <t xml:space="preserve">  湿地保护</t>
  </si>
  <si>
    <t>2130213</t>
  </si>
  <si>
    <t xml:space="preserve">  执法与监督</t>
  </si>
  <si>
    <t>2130221</t>
  </si>
  <si>
    <t xml:space="preserve">  产业化管理</t>
  </si>
  <si>
    <t>2130234</t>
  </si>
  <si>
    <t xml:space="preserve">  防灾减灾</t>
  </si>
  <si>
    <t>2130299</t>
  </si>
  <si>
    <t xml:space="preserve">  其他林业和草原支出</t>
  </si>
  <si>
    <t>21303</t>
  </si>
  <si>
    <t>水利</t>
  </si>
  <si>
    <t>2130302</t>
  </si>
  <si>
    <t>2130304</t>
  </si>
  <si>
    <t xml:space="preserve">  水利行业业务管理</t>
  </si>
  <si>
    <t>2130305</t>
  </si>
  <si>
    <t xml:space="preserve">  水利工程建设</t>
  </si>
  <si>
    <t>2130306</t>
  </si>
  <si>
    <t xml:space="preserve">  水利工程运行与维护</t>
  </si>
  <si>
    <t>2130308</t>
  </si>
  <si>
    <t xml:space="preserve">  水利前期工作</t>
  </si>
  <si>
    <t>2130311</t>
  </si>
  <si>
    <t xml:space="preserve">  水资源节约管理与保护</t>
  </si>
  <si>
    <t>2130314</t>
  </si>
  <si>
    <t xml:space="preserve">  防汛</t>
  </si>
  <si>
    <t>2130316</t>
  </si>
  <si>
    <t xml:space="preserve">  农田水利</t>
  </si>
  <si>
    <t>2130322</t>
  </si>
  <si>
    <t xml:space="preserve">  水利安全监督</t>
  </si>
  <si>
    <t>2130335</t>
  </si>
  <si>
    <t xml:space="preserve">  农村人畜饮水</t>
  </si>
  <si>
    <t>2130399</t>
  </si>
  <si>
    <t xml:space="preserve">  其他水利支出</t>
  </si>
  <si>
    <t>21305</t>
  </si>
  <si>
    <t>扶贫</t>
  </si>
  <si>
    <t>2130502</t>
  </si>
  <si>
    <t>2130504</t>
  </si>
  <si>
    <t xml:space="preserve">  农村基础设施建设</t>
  </si>
  <si>
    <t>2130505</t>
  </si>
  <si>
    <t xml:space="preserve">  生产发展</t>
  </si>
  <si>
    <t>2130599</t>
  </si>
  <si>
    <t xml:space="preserve">  其他扶贫支出</t>
  </si>
  <si>
    <t>21307</t>
  </si>
  <si>
    <t>农村综合改革</t>
  </si>
  <si>
    <t>2130799</t>
  </si>
  <si>
    <t xml:space="preserve">  其他农村综合改革支出</t>
  </si>
  <si>
    <t>21308</t>
  </si>
  <si>
    <t>普惠金融发展支出</t>
  </si>
  <si>
    <t>2130803</t>
  </si>
  <si>
    <t xml:space="preserve">  农业保险保费补贴</t>
  </si>
  <si>
    <t>2130899</t>
  </si>
  <si>
    <t xml:space="preserve">  其他普惠金融发展支出</t>
  </si>
  <si>
    <t>21371</t>
  </si>
  <si>
    <t>国家重大水利工程建设基金对应专项债务收入安排的支出</t>
  </si>
  <si>
    <t>2137199</t>
  </si>
  <si>
    <t xml:space="preserve">  其他重大水利工程建设基金对应专项债务收入支出</t>
  </si>
  <si>
    <t>214</t>
  </si>
  <si>
    <t>交通运输支出</t>
  </si>
  <si>
    <t>21401</t>
  </si>
  <si>
    <t>公路水路运输</t>
  </si>
  <si>
    <t>2140106</t>
  </si>
  <si>
    <t xml:space="preserve">  公路养护</t>
  </si>
  <si>
    <t>220</t>
  </si>
  <si>
    <t>自然资源海洋气象等支出</t>
  </si>
  <si>
    <t>22001</t>
  </si>
  <si>
    <t>自然资源事务</t>
  </si>
  <si>
    <t>2200199</t>
  </si>
  <si>
    <t xml:space="preserve">  其他自然资源事务支出</t>
  </si>
  <si>
    <t>22005</t>
  </si>
  <si>
    <t>气象事务</t>
  </si>
  <si>
    <t>2200509</t>
  </si>
  <si>
    <t xml:space="preserve">  气象服务</t>
  </si>
  <si>
    <t>224</t>
  </si>
  <si>
    <t>灾害防治及应急管理支出</t>
  </si>
  <si>
    <t>22407</t>
  </si>
  <si>
    <t>自然灾害救灾及恢复重建支出</t>
  </si>
  <si>
    <t>2240703</t>
  </si>
  <si>
    <t xml:space="preserve">  自然灾害救灾补助</t>
  </si>
  <si>
    <t>229</t>
  </si>
  <si>
    <t>其他支出</t>
  </si>
  <si>
    <t>22904</t>
  </si>
  <si>
    <t>其他政府性基金及对应专项债务收入安排的支出</t>
  </si>
  <si>
    <t>2290401</t>
  </si>
  <si>
    <t xml:space="preserve">  其他政府性基金安排的支出</t>
  </si>
  <si>
    <r>
      <t xml:space="preserve">    </t>
    </r>
    <r>
      <rPr>
        <sz val="12"/>
        <rFont val="宋体"/>
        <family val="0"/>
      </rPr>
      <t>2.本表含政府性基金预算财政拨款。</t>
    </r>
  </si>
  <si>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</si>
  <si>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</si>
  <si>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支出决算表</t>
  </si>
  <si>
    <t>公开03表</t>
  </si>
  <si>
    <t>基本支出</t>
  </si>
  <si>
    <t>项目支出</t>
  </si>
  <si>
    <t>上缴上级支出</t>
  </si>
  <si>
    <t>经营支出</t>
  </si>
  <si>
    <t>对附属单位补助支出</t>
  </si>
  <si>
    <r>
      <t>注：1.本表依据《支出决算表》（财决04</t>
    </r>
    <r>
      <rPr>
        <sz val="12"/>
        <rFont val="宋体"/>
        <family val="0"/>
      </rPr>
      <t>表）进行批复。</t>
    </r>
  </si>
  <si>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</si>
  <si>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</si>
  <si>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</si>
  <si>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</si>
  <si>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金额</t>
  </si>
  <si>
    <t>一般公共预算财政拨款</t>
  </si>
  <si>
    <t>政府性基金预算财政拨款</t>
  </si>
  <si>
    <t>一、一般公共预算财政拨款</t>
  </si>
  <si>
    <t>二、政府性基金预算财政拨款</t>
  </si>
  <si>
    <t>年初结转和结余</t>
  </si>
  <si>
    <t>年末结转和结余</t>
  </si>
  <si>
    <t xml:space="preserve">  一、一般公共预算财政拨款</t>
  </si>
  <si>
    <t xml:space="preserve">  二、政府性基金预算财政拨款</t>
  </si>
  <si>
    <t>30</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</si>
  <si>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</si>
  <si>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</si>
  <si>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一般公共预算财政拨款支出决算表</t>
  </si>
  <si>
    <t>公开05表</t>
  </si>
  <si>
    <t>本年支出</t>
  </si>
  <si>
    <t>基本
支出</t>
  </si>
  <si>
    <t>项目
支出</t>
  </si>
  <si>
    <t>注：1.本表依据《一般公共预算财政拨款收入支出决算表》（财决07表）进行批复。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</si>
  <si>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</si>
  <si>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</si>
  <si>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一般公共预算财政拨款基本支出决算表</t>
  </si>
  <si>
    <t>公开06表</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</si>
  <si>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</si>
  <si>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</si>
  <si>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</si>
  <si>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</si>
  <si>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</si>
  <si>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</si>
  <si>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</si>
  <si>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</si>
  <si>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</si>
  <si>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</si>
  <si>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</si>
  <si>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</si>
  <si>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</si>
  <si>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</si>
  <si>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</si>
  <si>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</si>
  <si>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</si>
  <si>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</si>
  <si>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</si>
  <si>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</si>
  <si>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</si>
  <si>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</si>
  <si>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</si>
  <si>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</si>
  <si>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</si>
  <si>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</si>
  <si>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</si>
  <si>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</si>
  <si>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</si>
  <si>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</si>
  <si>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</si>
  <si>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</si>
  <si>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</si>
  <si>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</si>
  <si>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</si>
  <si>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</si>
  <si>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</si>
  <si>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</si>
  <si>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</si>
  <si>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</si>
  <si>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</si>
  <si>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</si>
  <si>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</si>
  <si>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</si>
  <si>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</si>
  <si>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</si>
  <si>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</si>
  <si>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</si>
  <si>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</si>
  <si>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</si>
  <si>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</si>
  <si>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</si>
  <si>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</si>
  <si>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</si>
  <si>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</si>
  <si>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</si>
  <si>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</si>
  <si>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</si>
  <si>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</si>
  <si>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</si>
  <si>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</si>
  <si>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</si>
  <si>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</si>
  <si>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</si>
  <si>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</si>
  <si>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</si>
  <si>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</si>
  <si>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</si>
  <si>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</si>
  <si>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</si>
  <si>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</si>
  <si>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</si>
  <si>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</si>
  <si>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</si>
  <si>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</si>
  <si>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</si>
  <si>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</si>
  <si>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</si>
  <si>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</si>
  <si>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</si>
  <si>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注：1.本表依据《一般公共预算财政拨款基本支出决算明细表》（财决08-1表）进行批复。</t>
  </si>
  <si>
    <t xml:space="preserve">    2.本表以“万元”为金额单位（保留两位小数）。</t>
  </si>
  <si>
    <t>政府性基金预算财政拨款收入支出决算表</t>
  </si>
  <si>
    <t>公开07表</t>
  </si>
  <si>
    <t>本年收入</t>
  </si>
  <si>
    <t>小计</t>
  </si>
  <si>
    <t xml:space="preserve">基本支出  </t>
  </si>
  <si>
    <t>注：1.本表依据《政府性基金预算财政拨款收入支出决算表》（财决09表）进行批复。</t>
  </si>
  <si>
    <t>一般公共预算财政拨款“三公”经费支出决算表</t>
  </si>
  <si>
    <t>公开08表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</si>
  <si>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</si>
  <si>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</si>
  <si>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</si>
  <si>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</si>
  <si>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</si>
  <si>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</si>
  <si>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包括当年一般公共预算财政拨款和以前年度结转资金安排的实际支出。
    2、公务接待费支出预算为3.5万元，支出决算为0.67万元，完成预算的20%，决算数小于年初预算数的主要原因是控制了公务接待批次及人数；公务用车购置费及运行维护费支出预算为13.20万元，支出决算为11.28万元，完成预算的85%，决算数小于年初预算数的主要原因是2019年实施公务用车改革后车辆保有量减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</si>
</sst>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3">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sz val="12"/>
      <name val="黑体"/>
      <family val="3"/>
    </font>
    <font>
      <sz val="11"/>
      <color indexed="8"/>
      <name val="宋体"/>
      <family val="0"/>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b/>
      <sz val="11"/>
      <color indexed="62"/>
      <name val="宋体"/>
      <family val="0"/>
    </font>
    <font>
      <u val="single"/>
      <sz val="12"/>
      <color indexed="36"/>
      <name val="宋体"/>
      <family val="0"/>
    </font>
    <font>
      <sz val="12"/>
      <color indexed="16"/>
      <name val="宋体"/>
      <family val="0"/>
    </font>
    <font>
      <sz val="12"/>
      <color indexed="53"/>
      <name val="宋体"/>
      <family val="0"/>
    </font>
    <font>
      <b/>
      <sz val="15"/>
      <color indexed="62"/>
      <name val="宋体"/>
      <family val="0"/>
    </font>
    <font>
      <b/>
      <sz val="12"/>
      <color indexed="53"/>
      <name val="宋体"/>
      <family val="0"/>
    </font>
    <font>
      <b/>
      <sz val="18"/>
      <color indexed="62"/>
      <name val="宋体"/>
      <family val="0"/>
    </font>
    <font>
      <sz val="12"/>
      <color indexed="19"/>
      <name val="宋体"/>
      <family val="0"/>
    </font>
    <font>
      <sz val="12"/>
      <color indexed="62"/>
      <name val="宋体"/>
      <family val="0"/>
    </font>
    <font>
      <b/>
      <sz val="12"/>
      <color indexed="8"/>
      <name val="宋体"/>
      <family val="0"/>
    </font>
    <font>
      <b/>
      <sz val="13"/>
      <color indexed="62"/>
      <name val="宋体"/>
      <family val="0"/>
    </font>
    <font>
      <sz val="11"/>
      <color indexed="17"/>
      <name val="宋体"/>
      <family val="0"/>
    </font>
    <font>
      <sz val="11"/>
      <color indexed="20"/>
      <name val="宋体"/>
      <family val="0"/>
    </font>
    <font>
      <sz val="10"/>
      <name val="Arial"/>
      <family val="2"/>
    </font>
    <font>
      <sz val="12"/>
      <color indexed="9"/>
      <name val="宋体"/>
      <family val="0"/>
    </font>
    <font>
      <sz val="12"/>
      <color indexed="17"/>
      <name val="宋体"/>
      <family val="0"/>
    </font>
    <font>
      <u val="single"/>
      <sz val="12"/>
      <color indexed="12"/>
      <name val="宋体"/>
      <family val="0"/>
    </font>
    <font>
      <b/>
      <sz val="12"/>
      <color indexed="9"/>
      <name val="宋体"/>
      <family val="0"/>
    </font>
    <font>
      <i/>
      <sz val="12"/>
      <color indexed="23"/>
      <name val="宋体"/>
      <family val="0"/>
    </font>
    <font>
      <b/>
      <sz val="12"/>
      <color indexed="63"/>
      <name val="宋体"/>
      <family val="0"/>
    </font>
    <font>
      <sz val="12"/>
      <color indexed="10"/>
      <name val="宋体"/>
      <family val="0"/>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12"/>
      <color rgb="FF000000"/>
      <name val="宋体"/>
      <family val="0"/>
    </font>
    <font>
      <sz val="10"/>
      <color theme="1"/>
      <name val="Calibri"/>
      <family val="0"/>
    </font>
    <font>
      <sz val="12"/>
      <color indexed="8"/>
      <name val="Calibri"/>
      <family val="0"/>
    </font>
    <font>
      <sz val="9"/>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style="thin"/>
      <right style="thin"/>
      <top/>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top style="thin"/>
      <bottom style="thin"/>
    </border>
    <border>
      <left/>
      <right>
        <color indexed="63"/>
      </right>
      <top style="thin"/>
      <bottom>
        <color indexed="63"/>
      </bottom>
    </border>
    <border>
      <left/>
      <right>
        <color indexed="63"/>
      </right>
      <top style="thin"/>
      <bottom style="mediu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0" fontId="32" fillId="4" borderId="0" applyNumberFormat="0" applyBorder="0" applyAlignment="0" applyProtection="0"/>
    <xf numFmtId="41" fontId="0" fillId="0" borderId="0" applyFont="0" applyFill="0" applyBorder="0" applyAlignment="0" applyProtection="0"/>
    <xf numFmtId="0" fontId="41" fillId="5" borderId="0" applyNumberFormat="0" applyBorder="0" applyAlignment="0" applyProtection="0"/>
    <xf numFmtId="0" fontId="43" fillId="6" borderId="0" applyNumberFormat="0" applyBorder="0" applyAlignment="0" applyProtection="0"/>
    <xf numFmtId="43" fontId="0" fillId="0" borderId="0" applyFont="0" applyFill="0" applyBorder="0" applyAlignment="0" applyProtection="0"/>
    <xf numFmtId="0" fontId="44" fillId="7" borderId="0" applyNumberFormat="0" applyBorder="0" applyAlignment="0" applyProtection="0"/>
    <xf numFmtId="0" fontId="36" fillId="0" borderId="0" applyNumberFormat="0" applyFill="0" applyBorder="0" applyAlignment="0" applyProtection="0"/>
    <xf numFmtId="0" fontId="32" fillId="4"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4" fillId="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48" fillId="0" borderId="0" applyNumberFormat="0" applyFill="0" applyBorder="0" applyAlignment="0" applyProtection="0"/>
    <xf numFmtId="0" fontId="0" fillId="0" borderId="0">
      <alignment/>
      <protection/>
    </xf>
    <xf numFmtId="0" fontId="49" fillId="0" borderId="3" applyNumberFormat="0" applyFill="0" applyAlignment="0" applyProtection="0"/>
    <xf numFmtId="0" fontId="7" fillId="0" borderId="0">
      <alignment/>
      <protection/>
    </xf>
    <xf numFmtId="0" fontId="50" fillId="0" borderId="4" applyNumberFormat="0" applyFill="0" applyAlignment="0" applyProtection="0"/>
    <xf numFmtId="0" fontId="45" fillId="0" borderId="5" applyNumberFormat="0" applyFill="0" applyAlignment="0" applyProtection="0"/>
    <xf numFmtId="0" fontId="0" fillId="0" borderId="0">
      <alignment/>
      <protection/>
    </xf>
    <xf numFmtId="0" fontId="44" fillId="10" borderId="0" applyNumberFormat="0" applyBorder="0" applyAlignment="0" applyProtection="0"/>
    <xf numFmtId="0" fontId="44" fillId="11" borderId="0" applyNumberFormat="0" applyBorder="0" applyAlignment="0" applyProtection="0"/>
    <xf numFmtId="0" fontId="51" fillId="12" borderId="6" applyNumberFormat="0" applyAlignment="0" applyProtection="0"/>
    <xf numFmtId="0" fontId="52" fillId="12" borderId="1" applyNumberFormat="0" applyAlignment="0" applyProtection="0"/>
    <xf numFmtId="0" fontId="32" fillId="4" borderId="0" applyNumberFormat="0" applyBorder="0" applyAlignment="0" applyProtection="0"/>
    <xf numFmtId="0" fontId="53" fillId="13" borderId="7" applyNumberFormat="0" applyAlignment="0" applyProtection="0"/>
    <xf numFmtId="0" fontId="41" fillId="14" borderId="0" applyNumberFormat="0" applyBorder="0" applyAlignment="0" applyProtection="0"/>
    <xf numFmtId="0" fontId="44" fillId="15"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6" borderId="0" applyNumberFormat="0" applyBorder="0" applyAlignment="0" applyProtection="0"/>
    <xf numFmtId="0" fontId="57" fillId="17" borderId="0" applyNumberFormat="0" applyBorder="0" applyAlignment="0" applyProtection="0"/>
    <xf numFmtId="0" fontId="41" fillId="18" borderId="0" applyNumberFormat="0" applyBorder="0" applyAlignment="0" applyProtection="0"/>
    <xf numFmtId="0" fontId="44"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0" applyNumberFormat="0" applyBorder="0" applyAlignment="0" applyProtection="0"/>
    <xf numFmtId="0" fontId="41"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1" fillId="32" borderId="0" applyNumberFormat="0" applyBorder="0" applyAlignment="0" applyProtection="0"/>
    <xf numFmtId="0" fontId="44" fillId="3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58" fillId="0" borderId="0">
      <alignment vertical="center"/>
      <protection/>
    </xf>
    <xf numFmtId="0" fontId="3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282">
    <xf numFmtId="0" fontId="0" fillId="0" borderId="0" xfId="0" applyAlignment="1">
      <alignment/>
    </xf>
    <xf numFmtId="0" fontId="1" fillId="35" borderId="0" xfId="82" applyFont="1" applyFill="1" applyAlignment="1">
      <alignment vertical="center" wrapText="1"/>
      <protection/>
    </xf>
    <xf numFmtId="0" fontId="2"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0" fillId="0" borderId="0" xfId="82" applyAlignment="1">
      <alignment vertical="center" wrapText="1"/>
      <protection/>
    </xf>
    <xf numFmtId="0" fontId="3" fillId="35" borderId="0" xfId="82" applyFont="1" applyFill="1" applyAlignment="1">
      <alignment horizontal="center" vertical="center" wrapText="1"/>
      <protection/>
    </xf>
    <xf numFmtId="0" fontId="4" fillId="35" borderId="0" xfId="80" applyFont="1" applyFill="1" applyAlignment="1">
      <alignment horizontal="left" vertical="center"/>
      <protection/>
    </xf>
    <xf numFmtId="0" fontId="2" fillId="35" borderId="10" xfId="82" applyFont="1" applyFill="1" applyBorder="1" applyAlignment="1">
      <alignment vertical="center" wrapText="1"/>
      <protection/>
    </xf>
    <xf numFmtId="0" fontId="5" fillId="0" borderId="11" xfId="82" applyFont="1" applyFill="1" applyBorder="1" applyAlignment="1">
      <alignment horizontal="center" vertical="center" wrapText="1"/>
      <protection/>
    </xf>
    <xf numFmtId="0" fontId="5" fillId="0" borderId="12" xfId="82" applyFont="1" applyFill="1" applyBorder="1" applyAlignment="1">
      <alignment horizontal="center" vertical="center" wrapText="1"/>
      <protection/>
    </xf>
    <xf numFmtId="0" fontId="5" fillId="0" borderId="13" xfId="82" applyFont="1" applyFill="1" applyBorder="1" applyAlignment="1">
      <alignment horizontal="center" vertical="center" wrapText="1"/>
      <protection/>
    </xf>
    <xf numFmtId="0" fontId="5" fillId="0" borderId="14" xfId="82" applyFont="1" applyFill="1" applyBorder="1" applyAlignment="1">
      <alignment horizontal="center" vertical="center" wrapText="1"/>
      <protection/>
    </xf>
    <xf numFmtId="0" fontId="5" fillId="0" borderId="15" xfId="82" applyFont="1" applyFill="1" applyBorder="1" applyAlignment="1">
      <alignment horizontal="center" vertical="center" wrapText="1"/>
      <protection/>
    </xf>
    <xf numFmtId="0" fontId="5" fillId="0" borderId="16" xfId="82" applyFont="1" applyFill="1" applyBorder="1" applyAlignment="1">
      <alignment horizontal="center" vertical="center" wrapText="1"/>
      <protection/>
    </xf>
    <xf numFmtId="0" fontId="5" fillId="0" borderId="17" xfId="82" applyFont="1" applyFill="1" applyBorder="1" applyAlignment="1">
      <alignment horizontal="center" vertical="center" wrapText="1"/>
      <protection/>
    </xf>
    <xf numFmtId="0" fontId="5" fillId="0" borderId="18" xfId="82" applyFont="1" applyFill="1" applyBorder="1" applyAlignment="1">
      <alignment horizontal="center" vertical="center" wrapText="1"/>
      <protection/>
    </xf>
    <xf numFmtId="0" fontId="5" fillId="0" borderId="19" xfId="82" applyFont="1" applyFill="1" applyBorder="1" applyAlignment="1">
      <alignment horizontal="center" vertical="center" wrapText="1"/>
      <protection/>
    </xf>
    <xf numFmtId="0" fontId="5" fillId="0" borderId="20" xfId="82" applyFont="1" applyFill="1" applyBorder="1" applyAlignment="1">
      <alignment horizontal="center" vertical="center" wrapText="1"/>
      <protection/>
    </xf>
    <xf numFmtId="0" fontId="5" fillId="0" borderId="21" xfId="82" applyFont="1" applyFill="1" applyBorder="1" applyAlignment="1">
      <alignment horizontal="center" vertical="center" wrapText="1"/>
      <protection/>
    </xf>
    <xf numFmtId="0" fontId="5" fillId="0" borderId="22" xfId="82" applyFont="1" applyFill="1" applyBorder="1" applyAlignment="1">
      <alignment horizontal="center" vertical="center" wrapText="1"/>
      <protection/>
    </xf>
    <xf numFmtId="0" fontId="5" fillId="0" borderId="23" xfId="82" applyFont="1" applyFill="1" applyBorder="1" applyAlignment="1">
      <alignment horizontal="center" vertical="center" wrapText="1"/>
      <protection/>
    </xf>
    <xf numFmtId="0" fontId="5" fillId="0" borderId="24" xfId="82" applyFont="1" applyFill="1" applyBorder="1" applyAlignment="1">
      <alignment horizontal="center" vertical="center" wrapText="1"/>
      <protection/>
    </xf>
    <xf numFmtId="0" fontId="5" fillId="0" borderId="25" xfId="82" applyFont="1" applyBorder="1" applyAlignment="1">
      <alignment horizontal="center" vertical="center" wrapText="1"/>
      <protection/>
    </xf>
    <xf numFmtId="0" fontId="5" fillId="0" borderId="20" xfId="82" applyFont="1" applyBorder="1" applyAlignment="1">
      <alignment horizontal="center" vertical="center" wrapText="1"/>
      <protection/>
    </xf>
    <xf numFmtId="43" fontId="5" fillId="0" borderId="26" xfId="23" applyFont="1" applyFill="1" applyBorder="1" applyAlignment="1" applyProtection="1">
      <alignment vertical="center" wrapText="1"/>
      <protection/>
    </xf>
    <xf numFmtId="0" fontId="5" fillId="0" borderId="27" xfId="82" applyFont="1" applyFill="1" applyBorder="1" applyAlignment="1">
      <alignment vertical="center" wrapText="1"/>
      <protection/>
    </xf>
    <xf numFmtId="43" fontId="5" fillId="0" borderId="27" xfId="23" applyFont="1" applyFill="1" applyBorder="1" applyAlignment="1" applyProtection="1">
      <alignment vertical="center" wrapText="1"/>
      <protection/>
    </xf>
    <xf numFmtId="0" fontId="0" fillId="0" borderId="28" xfId="82" applyFont="1" applyBorder="1" applyAlignment="1">
      <alignment horizontal="left" vertical="center" wrapText="1"/>
      <protection/>
    </xf>
    <xf numFmtId="0" fontId="0" fillId="0" borderId="28" xfId="82" applyFont="1" applyBorder="1" applyAlignment="1">
      <alignment horizontal="left" vertical="center"/>
      <protection/>
    </xf>
    <xf numFmtId="0" fontId="4" fillId="35" borderId="0" xfId="80" applyFont="1" applyFill="1" applyAlignment="1">
      <alignment horizontal="right" vertical="center"/>
      <protection/>
    </xf>
    <xf numFmtId="0" fontId="2" fillId="35" borderId="0" xfId="82" applyFont="1" applyFill="1" applyBorder="1" applyAlignment="1">
      <alignment vertical="center" wrapText="1"/>
      <protection/>
    </xf>
    <xf numFmtId="0" fontId="5" fillId="0" borderId="29" xfId="82" applyFont="1" applyFill="1" applyBorder="1" applyAlignment="1">
      <alignment horizontal="center" vertical="center" wrapText="1"/>
      <protection/>
    </xf>
    <xf numFmtId="0" fontId="5" fillId="0" borderId="30" xfId="82" applyFont="1" applyFill="1" applyBorder="1" applyAlignment="1">
      <alignment horizontal="center" vertical="center" wrapText="1"/>
      <protection/>
    </xf>
    <xf numFmtId="0" fontId="5" fillId="0" borderId="31" xfId="82" applyFont="1" applyFill="1" applyBorder="1" applyAlignment="1">
      <alignment horizontal="center" vertical="center" wrapText="1"/>
      <protection/>
    </xf>
    <xf numFmtId="0" fontId="5" fillId="0" borderId="32" xfId="82" applyFont="1" applyBorder="1" applyAlignment="1">
      <alignment horizontal="center" vertical="center" wrapText="1"/>
      <protection/>
    </xf>
    <xf numFmtId="43" fontId="5" fillId="0" borderId="33" xfId="23" applyFont="1" applyFill="1" applyBorder="1" applyAlignment="1" applyProtection="1">
      <alignment vertical="center" wrapText="1"/>
      <protection/>
    </xf>
    <xf numFmtId="43" fontId="5" fillId="0" borderId="34" xfId="23" applyFont="1" applyFill="1" applyBorder="1" applyAlignment="1" applyProtection="1">
      <alignment vertical="center" wrapText="1"/>
      <protection/>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left" vertical="center"/>
    </xf>
    <xf numFmtId="0" fontId="0" fillId="0" borderId="0" xfId="0" applyAlignment="1">
      <alignment vertical="center"/>
    </xf>
    <xf numFmtId="0" fontId="3" fillId="35" borderId="0" xfId="0" applyFont="1" applyFill="1" applyAlignment="1">
      <alignment horizontal="center" vertical="center"/>
    </xf>
    <xf numFmtId="0" fontId="0" fillId="35" borderId="0" xfId="0" applyFont="1" applyFill="1" applyAlignment="1">
      <alignment/>
    </xf>
    <xf numFmtId="0" fontId="2" fillId="35" borderId="0" xfId="82" applyFont="1" applyFill="1" applyAlignment="1">
      <alignment horizontal="center" vertical="center" wrapText="1"/>
      <protection/>
    </xf>
    <xf numFmtId="0" fontId="2" fillId="35" borderId="0" xfId="82" applyFont="1" applyFill="1" applyBorder="1" applyAlignment="1">
      <alignment vertical="center" wrapText="1"/>
      <protection/>
    </xf>
    <xf numFmtId="0" fontId="0" fillId="0" borderId="20" xfId="0" applyFont="1" applyFill="1" applyBorder="1" applyAlignment="1">
      <alignment horizontal="center" vertical="center" wrapText="1"/>
    </xf>
    <xf numFmtId="0" fontId="0" fillId="0" borderId="20" xfId="82" applyFont="1" applyFill="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0" applyFont="1" applyFill="1" applyBorder="1" applyAlignment="1">
      <alignment horizontal="center" vertical="center"/>
    </xf>
    <xf numFmtId="0" fontId="0" fillId="0" borderId="20" xfId="82" applyFont="1" applyBorder="1" applyAlignment="1">
      <alignment horizontal="center" vertical="center" wrapText="1"/>
      <protection/>
    </xf>
    <xf numFmtId="43" fontId="0" fillId="0" borderId="20" xfId="23" applyFont="1" applyBorder="1" applyAlignment="1">
      <alignment vertical="center"/>
    </xf>
    <xf numFmtId="0" fontId="0" fillId="0" borderId="20" xfId="0" applyFont="1" applyBorder="1" applyAlignment="1">
      <alignment vertical="center"/>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43" fontId="0" fillId="0" borderId="20" xfId="23" applyFont="1" applyFill="1" applyBorder="1" applyAlignment="1" applyProtection="1">
      <alignment horizontal="left" vertical="center" wrapText="1"/>
      <protection/>
    </xf>
    <xf numFmtId="4" fontId="0" fillId="0" borderId="20" xfId="82" applyNumberFormat="1" applyFont="1" applyFill="1" applyBorder="1" applyAlignment="1">
      <alignment horizontal="left" vertical="center" wrapText="1"/>
      <protection/>
    </xf>
    <xf numFmtId="0" fontId="0" fillId="0" borderId="20" xfId="82" applyFont="1" applyFill="1" applyBorder="1" applyAlignment="1">
      <alignment horizontal="left" vertical="center" wrapText="1"/>
      <protection/>
    </xf>
    <xf numFmtId="0" fontId="0" fillId="0" borderId="35" xfId="0" applyFill="1" applyBorder="1" applyAlignment="1">
      <alignment vertical="center"/>
    </xf>
    <xf numFmtId="0" fontId="0" fillId="0" borderId="0" xfId="0" applyFill="1" applyBorder="1" applyAlignment="1">
      <alignment vertical="center"/>
    </xf>
    <xf numFmtId="0" fontId="0" fillId="0" borderId="0" xfId="82" applyFont="1" applyFill="1" applyBorder="1" applyAlignment="1">
      <alignment vertical="center" wrapText="1"/>
      <protection/>
    </xf>
    <xf numFmtId="0" fontId="5" fillId="0" borderId="0" xfId="0" applyFont="1" applyAlignment="1">
      <alignment vertical="center"/>
    </xf>
    <xf numFmtId="43" fontId="0" fillId="0" borderId="17" xfId="23" applyFont="1" applyFill="1" applyBorder="1" applyAlignment="1" applyProtection="1">
      <alignment horizontal="left" vertical="center" wrapText="1"/>
      <protection/>
    </xf>
    <xf numFmtId="0" fontId="0" fillId="0" borderId="0" xfId="82" applyFont="1" applyFill="1" applyBorder="1" applyAlignment="1">
      <alignment vertical="center" wrapText="1"/>
      <protection/>
    </xf>
    <xf numFmtId="0" fontId="0" fillId="0" borderId="0" xfId="0" applyFont="1" applyBorder="1" applyAlignment="1">
      <alignment vertical="center"/>
    </xf>
    <xf numFmtId="0" fontId="0" fillId="35" borderId="0" xfId="82"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0" fillId="35" borderId="0" xfId="82" applyFont="1" applyFill="1" applyAlignment="1">
      <alignment horizontal="center" vertical="center" wrapText="1"/>
      <protection/>
    </xf>
    <xf numFmtId="0" fontId="59" fillId="0" borderId="0" xfId="39" applyFont="1" applyAlignment="1">
      <alignment vertical="center"/>
      <protection/>
    </xf>
    <xf numFmtId="0" fontId="60" fillId="0" borderId="36"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5" xfId="0" applyFont="1" applyFill="1" applyBorder="1" applyAlignment="1">
      <alignment horizontal="left" vertical="center"/>
    </xf>
    <xf numFmtId="0" fontId="60" fillId="0" borderId="20" xfId="0" applyFont="1" applyFill="1" applyBorder="1" applyAlignment="1">
      <alignment vertical="center"/>
    </xf>
    <xf numFmtId="176" fontId="60" fillId="0" borderId="20" xfId="0" applyNumberFormat="1" applyFont="1" applyBorder="1" applyAlignment="1">
      <alignment vertical="center"/>
    </xf>
    <xf numFmtId="0" fontId="60" fillId="0" borderId="20" xfId="0" applyFont="1" applyFill="1" applyBorder="1" applyAlignment="1">
      <alignment horizontal="left" vertical="center"/>
    </xf>
    <xf numFmtId="176" fontId="60" fillId="0" borderId="20" xfId="23" applyNumberFormat="1" applyFont="1" applyBorder="1" applyAlignment="1">
      <alignment vertical="center"/>
    </xf>
    <xf numFmtId="43" fontId="60" fillId="0" borderId="20" xfId="23" applyFont="1" applyBorder="1" applyAlignment="1">
      <alignment vertical="center"/>
    </xf>
    <xf numFmtId="0" fontId="60" fillId="0" borderId="20" xfId="0" applyFont="1" applyBorder="1" applyAlignment="1">
      <alignment vertical="center"/>
    </xf>
    <xf numFmtId="0" fontId="60" fillId="0" borderId="25" xfId="0" applyFont="1" applyBorder="1" applyAlignment="1">
      <alignment vertic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43" fontId="60" fillId="0" borderId="27" xfId="23" applyFont="1" applyBorder="1" applyAlignment="1">
      <alignment vertical="center"/>
    </xf>
    <xf numFmtId="0" fontId="61" fillId="0" borderId="0" xfId="39" applyFont="1" applyAlignment="1">
      <alignment horizontal="left" vertical="center"/>
      <protection/>
    </xf>
    <xf numFmtId="0" fontId="9" fillId="35" borderId="0" xfId="81" applyFont="1" applyFill="1" applyAlignment="1">
      <alignment horizontal="right" vertical="center"/>
      <protection/>
    </xf>
    <xf numFmtId="0" fontId="9" fillId="0" borderId="0" xfId="39" applyFont="1" applyAlignment="1">
      <alignment horizontal="right" vertical="center"/>
      <protection/>
    </xf>
    <xf numFmtId="0" fontId="60" fillId="0" borderId="38" xfId="0" applyFont="1" applyBorder="1" applyAlignment="1">
      <alignment horizontal="center" vertical="center" wrapText="1"/>
    </xf>
    <xf numFmtId="0" fontId="60" fillId="0" borderId="32" xfId="0" applyFont="1" applyBorder="1" applyAlignment="1">
      <alignment vertical="center"/>
    </xf>
    <xf numFmtId="43" fontId="62" fillId="0" borderId="34" xfId="23" applyFont="1" applyBorder="1" applyAlignment="1">
      <alignment vertical="center"/>
    </xf>
    <xf numFmtId="0" fontId="11" fillId="0" borderId="0" xfId="0" applyFont="1" applyAlignment="1">
      <alignment/>
    </xf>
    <xf numFmtId="0" fontId="0" fillId="35" borderId="0" xfId="0" applyFill="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ill="1" applyBorder="1" applyAlignment="1">
      <alignment horizontal="center" vertical="center" wrapText="1"/>
    </xf>
    <xf numFmtId="43" fontId="0" fillId="0" borderId="20" xfId="23" applyFont="1" applyFill="1" applyBorder="1" applyAlignment="1">
      <alignment horizontal="right" vertical="center" wrapText="1"/>
    </xf>
    <xf numFmtId="43" fontId="0" fillId="0" borderId="20" xfId="23" applyFont="1" applyFill="1" applyBorder="1" applyAlignment="1">
      <alignment horizontal="center" vertical="center" wrapText="1"/>
    </xf>
    <xf numFmtId="0" fontId="0" fillId="0" borderId="35" xfId="0" applyFill="1" applyBorder="1" applyAlignment="1">
      <alignment horizontal="left" vertical="center"/>
    </xf>
    <xf numFmtId="0" fontId="1" fillId="0" borderId="0" xfId="81" applyFont="1" applyAlignment="1">
      <alignment horizontal="right" vertical="center"/>
      <protection/>
    </xf>
    <xf numFmtId="0" fontId="2" fillId="0" borderId="0" xfId="81" applyFont="1" applyAlignment="1">
      <alignment horizontal="right" vertical="center"/>
      <protection/>
    </xf>
    <xf numFmtId="0" fontId="0" fillId="0" borderId="0" xfId="0" applyAlignment="1">
      <alignment horizontal="right" vertical="center"/>
    </xf>
    <xf numFmtId="0" fontId="0" fillId="0" borderId="0" xfId="81" applyAlignment="1">
      <alignment horizontal="right" vertical="center"/>
      <protection/>
    </xf>
    <xf numFmtId="0" fontId="0" fillId="0" borderId="0" xfId="81" applyBorder="1" applyAlignment="1">
      <alignment horizontal="right" vertical="center"/>
      <protection/>
    </xf>
    <xf numFmtId="0" fontId="11" fillId="0" borderId="0" xfId="81" applyFont="1" applyAlignment="1">
      <alignment horizontal="left" vertical="center"/>
      <protection/>
    </xf>
    <xf numFmtId="0" fontId="8" fillId="0" borderId="0" xfId="81" applyFont="1" applyFill="1" applyAlignment="1">
      <alignment horizontal="center" vertical="center"/>
      <protection/>
    </xf>
    <xf numFmtId="0" fontId="0" fillId="35" borderId="0" xfId="81" applyFill="1" applyAlignment="1">
      <alignment horizontal="right" vertical="center"/>
      <protection/>
    </xf>
    <xf numFmtId="0" fontId="4" fillId="35" borderId="0" xfId="81" applyFont="1" applyFill="1" applyAlignment="1">
      <alignment horizontal="right" vertical="center"/>
      <protection/>
    </xf>
    <xf numFmtId="0" fontId="4" fillId="35" borderId="0" xfId="81" applyFont="1" applyFill="1" applyAlignment="1">
      <alignment horizontal="left" vertical="center"/>
      <protection/>
    </xf>
    <xf numFmtId="176" fontId="0" fillId="35" borderId="36" xfId="81" applyNumberFormat="1" applyFont="1" applyFill="1" applyBorder="1" applyAlignment="1">
      <alignment horizontal="center" vertical="center"/>
      <protection/>
    </xf>
    <xf numFmtId="176" fontId="0" fillId="35" borderId="37" xfId="81" applyNumberFormat="1" applyFont="1" applyFill="1" applyBorder="1" applyAlignment="1">
      <alignment horizontal="center" vertical="center"/>
      <protection/>
    </xf>
    <xf numFmtId="176" fontId="0" fillId="35" borderId="14" xfId="81" applyNumberFormat="1" applyFont="1" applyFill="1" applyBorder="1" applyAlignment="1">
      <alignment horizontal="center" vertical="center"/>
      <protection/>
    </xf>
    <xf numFmtId="176" fontId="0" fillId="35" borderId="38" xfId="81" applyNumberFormat="1" applyFont="1" applyFill="1" applyBorder="1" applyAlignment="1">
      <alignment horizontal="center" vertical="center"/>
      <protection/>
    </xf>
    <xf numFmtId="176" fontId="0" fillId="35" borderId="25" xfId="81" applyNumberFormat="1" applyFont="1" applyFill="1" applyBorder="1" applyAlignment="1">
      <alignment horizontal="center" vertical="center"/>
      <protection/>
    </xf>
    <xf numFmtId="176" fontId="2" fillId="35" borderId="20" xfId="81" applyNumberFormat="1" applyFont="1" applyFill="1" applyBorder="1" applyAlignment="1">
      <alignment horizontal="center" vertical="center"/>
      <protection/>
    </xf>
    <xf numFmtId="176" fontId="0" fillId="35" borderId="20" xfId="81" applyNumberFormat="1" applyFont="1" applyFill="1" applyBorder="1" applyAlignment="1">
      <alignment horizontal="center" vertical="center"/>
      <protection/>
    </xf>
    <xf numFmtId="49" fontId="0" fillId="35" borderId="20" xfId="81" applyNumberFormat="1" applyFont="1" applyFill="1" applyBorder="1" applyAlignment="1">
      <alignment horizontal="center" vertical="center" wrapText="1"/>
      <protection/>
    </xf>
    <xf numFmtId="49" fontId="0" fillId="35" borderId="32" xfId="81" applyNumberFormat="1" applyFont="1" applyFill="1" applyBorder="1" applyAlignment="1">
      <alignment horizontal="center" vertical="center" wrapText="1"/>
      <protection/>
    </xf>
    <xf numFmtId="49" fontId="0" fillId="35" borderId="20" xfId="81" applyNumberFormat="1" applyFont="1" applyFill="1" applyBorder="1" applyAlignment="1">
      <alignment horizontal="center" vertical="center"/>
      <protection/>
    </xf>
    <xf numFmtId="49" fontId="0" fillId="35" borderId="32" xfId="81" applyNumberFormat="1" applyFont="1" applyFill="1" applyBorder="1" applyAlignment="1">
      <alignment horizontal="center" vertical="center"/>
      <protection/>
    </xf>
    <xf numFmtId="176" fontId="5" fillId="0" borderId="25" xfId="81" applyNumberFormat="1" applyFont="1" applyFill="1" applyBorder="1" applyAlignment="1">
      <alignment horizontal="left" vertical="center"/>
      <protection/>
    </xf>
    <xf numFmtId="176" fontId="5" fillId="35" borderId="20" xfId="81" applyNumberFormat="1" applyFont="1" applyFill="1" applyBorder="1" applyAlignment="1">
      <alignment horizontal="center" vertical="center"/>
      <protection/>
    </xf>
    <xf numFmtId="4" fontId="12" fillId="0" borderId="39" xfId="0" applyNumberFormat="1" applyFont="1" applyFill="1" applyBorder="1" applyAlignment="1">
      <alignment horizontal="right" vertical="center" shrinkToFit="1"/>
    </xf>
    <xf numFmtId="176" fontId="5" fillId="35" borderId="20" xfId="80" applyNumberFormat="1" applyFont="1" applyFill="1" applyBorder="1" applyAlignment="1">
      <alignment horizontal="left" vertical="center"/>
      <protection/>
    </xf>
    <xf numFmtId="0" fontId="5" fillId="35" borderId="20" xfId="81" applyNumberFormat="1" applyFont="1" applyFill="1" applyBorder="1" applyAlignment="1">
      <alignment horizontal="center" vertical="center"/>
      <protection/>
    </xf>
    <xf numFmtId="0" fontId="5" fillId="35" borderId="17" xfId="81" applyNumberFormat="1" applyFont="1" applyFill="1" applyBorder="1" applyAlignment="1">
      <alignment horizontal="right" vertical="center"/>
      <protection/>
    </xf>
    <xf numFmtId="176" fontId="5" fillId="0" borderId="32" xfId="81" applyNumberFormat="1" applyFont="1" applyFill="1" applyBorder="1" applyAlignment="1">
      <alignment horizontal="right" vertical="center"/>
      <protection/>
    </xf>
    <xf numFmtId="176" fontId="5" fillId="35" borderId="25" xfId="81" applyNumberFormat="1" applyFont="1" applyFill="1" applyBorder="1" applyAlignment="1">
      <alignment horizontal="left" vertical="center"/>
      <protection/>
    </xf>
    <xf numFmtId="176" fontId="5" fillId="0" borderId="20" xfId="80" applyNumberFormat="1" applyFont="1" applyFill="1" applyBorder="1" applyAlignment="1">
      <alignment horizontal="right" vertical="center"/>
      <protection/>
    </xf>
    <xf numFmtId="176" fontId="5" fillId="0" borderId="20" xfId="81" applyNumberFormat="1" applyFont="1" applyFill="1" applyBorder="1" applyAlignment="1">
      <alignment horizontal="right" vertical="center"/>
      <protection/>
    </xf>
    <xf numFmtId="43" fontId="5" fillId="35" borderId="17" xfId="23" applyFont="1" applyFill="1" applyBorder="1" applyAlignment="1" applyProtection="1">
      <alignment horizontal="right" vertical="center"/>
      <protection/>
    </xf>
    <xf numFmtId="176" fontId="5" fillId="35" borderId="17" xfId="81" applyNumberFormat="1" applyFont="1" applyFill="1" applyBorder="1" applyAlignment="1">
      <alignment horizontal="right" vertical="center"/>
      <protection/>
    </xf>
    <xf numFmtId="176" fontId="13" fillId="0" borderId="25" xfId="81" applyNumberFormat="1" applyFont="1" applyFill="1" applyBorder="1" applyAlignment="1">
      <alignment horizontal="center" vertical="center"/>
      <protection/>
    </xf>
    <xf numFmtId="4" fontId="12" fillId="0" borderId="40" xfId="0" applyNumberFormat="1" applyFont="1" applyFill="1" applyBorder="1" applyAlignment="1">
      <alignment horizontal="right" vertical="center" shrinkToFit="1"/>
    </xf>
    <xf numFmtId="176" fontId="13" fillId="0" borderId="17" xfId="81" applyNumberFormat="1" applyFont="1" applyFill="1" applyBorder="1" applyAlignment="1">
      <alignment horizontal="center" vertical="center"/>
      <protection/>
    </xf>
    <xf numFmtId="43" fontId="5" fillId="35" borderId="20" xfId="23" applyFont="1" applyFill="1" applyBorder="1" applyAlignment="1" applyProtection="1">
      <alignment horizontal="right" vertical="center"/>
      <protection/>
    </xf>
    <xf numFmtId="43" fontId="5" fillId="0" borderId="32" xfId="23" applyFont="1" applyFill="1" applyBorder="1" applyAlignment="1" applyProtection="1">
      <alignment horizontal="right" vertical="center"/>
      <protection/>
    </xf>
    <xf numFmtId="4" fontId="12" fillId="0" borderId="20" xfId="0" applyNumberFormat="1" applyFont="1" applyFill="1" applyBorder="1" applyAlignment="1">
      <alignment horizontal="right" vertical="center" shrinkToFit="1"/>
    </xf>
    <xf numFmtId="176" fontId="5" fillId="0" borderId="17" xfId="81" applyNumberFormat="1" applyFont="1" applyFill="1" applyBorder="1" applyAlignment="1">
      <alignment horizontal="left" vertical="center"/>
      <protection/>
    </xf>
    <xf numFmtId="0" fontId="5" fillId="35" borderId="18" xfId="81" applyNumberFormat="1" applyFont="1" applyFill="1" applyBorder="1" applyAlignment="1">
      <alignment horizontal="center" vertical="center"/>
      <protection/>
    </xf>
    <xf numFmtId="176" fontId="5" fillId="0" borderId="41" xfId="81" applyNumberFormat="1" applyFont="1" applyFill="1" applyBorder="1" applyAlignment="1">
      <alignment vertical="center"/>
      <protection/>
    </xf>
    <xf numFmtId="176" fontId="5" fillId="0" borderId="42" xfId="81" applyNumberFormat="1" applyFont="1" applyFill="1" applyBorder="1" applyAlignment="1">
      <alignment horizontal="left" vertical="center"/>
      <protection/>
    </xf>
    <xf numFmtId="176" fontId="5" fillId="0" borderId="16" xfId="81" applyNumberFormat="1" applyFont="1" applyFill="1" applyBorder="1" applyAlignment="1">
      <alignment horizontal="right" vertical="center"/>
      <protection/>
    </xf>
    <xf numFmtId="176" fontId="5" fillId="0" borderId="43" xfId="81" applyNumberFormat="1" applyFont="1" applyFill="1" applyBorder="1" applyAlignment="1">
      <alignment horizontal="left" vertical="center"/>
      <protection/>
    </xf>
    <xf numFmtId="0" fontId="5" fillId="35" borderId="35" xfId="81" applyNumberFormat="1" applyFont="1" applyFill="1" applyBorder="1" applyAlignment="1">
      <alignment horizontal="center" vertical="center"/>
      <protection/>
    </xf>
    <xf numFmtId="0" fontId="5" fillId="35" borderId="16" xfId="81" applyNumberFormat="1" applyFont="1" applyFill="1" applyBorder="1" applyAlignment="1">
      <alignment horizontal="center" vertical="center"/>
      <protection/>
    </xf>
    <xf numFmtId="176" fontId="5" fillId="0" borderId="44" xfId="81" applyNumberFormat="1" applyFont="1" applyFill="1" applyBorder="1" applyAlignment="1">
      <alignment vertical="center"/>
      <protection/>
    </xf>
    <xf numFmtId="176" fontId="5" fillId="0" borderId="42" xfId="81" applyNumberFormat="1" applyFont="1" applyFill="1" applyBorder="1" applyAlignment="1">
      <alignment horizontal="center" vertical="center"/>
      <protection/>
    </xf>
    <xf numFmtId="176" fontId="13" fillId="35" borderId="45" xfId="81" applyNumberFormat="1" applyFont="1" applyFill="1" applyBorder="1" applyAlignment="1">
      <alignment horizontal="center" vertical="center"/>
      <protection/>
    </xf>
    <xf numFmtId="176" fontId="5" fillId="35" borderId="27" xfId="81" applyNumberFormat="1" applyFont="1" applyFill="1" applyBorder="1" applyAlignment="1">
      <alignment horizontal="center" vertical="center"/>
      <protection/>
    </xf>
    <xf numFmtId="43" fontId="13" fillId="0" borderId="27" xfId="23" applyFont="1" applyFill="1" applyBorder="1" applyAlignment="1" applyProtection="1">
      <alignment horizontal="right" vertical="center"/>
      <protection/>
    </xf>
    <xf numFmtId="176" fontId="13" fillId="35" borderId="33" xfId="81" applyNumberFormat="1" applyFont="1" applyFill="1" applyBorder="1" applyAlignment="1">
      <alignment horizontal="center" vertical="center"/>
      <protection/>
    </xf>
    <xf numFmtId="0" fontId="5" fillId="35" borderId="27" xfId="81" applyNumberFormat="1" applyFont="1" applyFill="1" applyBorder="1" applyAlignment="1">
      <alignment horizontal="center" vertical="center"/>
      <protection/>
    </xf>
    <xf numFmtId="176" fontId="13" fillId="35" borderId="27" xfId="81" applyNumberFormat="1" applyFont="1" applyFill="1" applyBorder="1" applyAlignment="1">
      <alignment horizontal="center" vertical="center"/>
      <protection/>
    </xf>
    <xf numFmtId="176" fontId="13" fillId="0" borderId="46" xfId="81" applyNumberFormat="1" applyFont="1" applyFill="1" applyBorder="1" applyAlignment="1">
      <alignment vertical="center"/>
      <protection/>
    </xf>
    <xf numFmtId="0" fontId="0" fillId="0" borderId="0" xfId="0" applyFill="1" applyAlignment="1">
      <alignment vertical="center"/>
    </xf>
    <xf numFmtId="0" fontId="1" fillId="0" borderId="0" xfId="81" applyFont="1" applyBorder="1" applyAlignment="1">
      <alignment horizontal="right" vertical="center"/>
      <protection/>
    </xf>
    <xf numFmtId="0" fontId="2" fillId="0" borderId="0" xfId="81"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1" fillId="0" borderId="0" xfId="80" applyFont="1" applyAlignment="1">
      <alignment horizontal="left" vertical="center"/>
      <protection/>
    </xf>
    <xf numFmtId="0" fontId="8" fillId="35"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20" xfId="0" applyNumberFormat="1" applyFon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176" fontId="0" fillId="35" borderId="20" xfId="0" applyNumberFormat="1" applyFill="1" applyBorder="1" applyAlignment="1">
      <alignment horizontal="center" vertical="center"/>
    </xf>
    <xf numFmtId="49" fontId="0" fillId="35" borderId="20" xfId="0" applyNumberFormat="1" applyFill="1" applyBorder="1" applyAlignment="1">
      <alignment horizontal="center" vertical="center"/>
    </xf>
    <xf numFmtId="49" fontId="0" fillId="35" borderId="20" xfId="0" applyNumberFormat="1" applyFont="1" applyFill="1" applyBorder="1" applyAlignment="1">
      <alignment horizontal="center" vertical="center"/>
    </xf>
    <xf numFmtId="177" fontId="0" fillId="0" borderId="20" xfId="0" applyNumberFormat="1" applyFill="1" applyBorder="1" applyAlignment="1">
      <alignment horizontal="right" vertical="center"/>
    </xf>
    <xf numFmtId="176" fontId="0" fillId="0" borderId="20" xfId="0" applyNumberFormat="1" applyFill="1" applyBorder="1" applyAlignment="1">
      <alignment horizontal="right" vertical="center"/>
    </xf>
    <xf numFmtId="176" fontId="0" fillId="35" borderId="17" xfId="0" applyNumberFormat="1" applyFill="1" applyBorder="1" applyAlignment="1">
      <alignment horizontal="center" vertical="center"/>
    </xf>
    <xf numFmtId="176" fontId="0" fillId="35" borderId="18" xfId="0" applyNumberFormat="1" applyFill="1" applyBorder="1" applyAlignment="1">
      <alignment horizontal="center" vertical="center"/>
    </xf>
    <xf numFmtId="176" fontId="0" fillId="35" borderId="19" xfId="0" applyNumberFormat="1" applyFill="1" applyBorder="1" applyAlignment="1">
      <alignment horizontal="center" vertical="center"/>
    </xf>
    <xf numFmtId="176" fontId="0" fillId="35" borderId="20" xfId="0" applyNumberFormat="1" applyFill="1" applyBorder="1" applyAlignment="1">
      <alignment horizontal="left" vertical="center"/>
    </xf>
    <xf numFmtId="0" fontId="9"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ont="1" applyFill="1" applyAlignment="1">
      <alignment vertical="center"/>
    </xf>
    <xf numFmtId="0" fontId="2" fillId="0" borderId="0" xfId="0" applyFont="1" applyAlignment="1">
      <alignment horizontal="right" vertical="center"/>
    </xf>
    <xf numFmtId="0" fontId="7" fillId="0" borderId="0" xfId="0" applyFont="1" applyFill="1" applyAlignment="1">
      <alignment/>
    </xf>
    <xf numFmtId="0" fontId="7" fillId="0" borderId="20" xfId="0" applyFont="1" applyFill="1" applyBorder="1" applyAlignment="1">
      <alignment/>
    </xf>
    <xf numFmtId="0" fontId="12" fillId="0" borderId="47" xfId="0" applyFont="1" applyFill="1" applyBorder="1" applyAlignment="1">
      <alignment horizontal="left" vertical="center" shrinkToFit="1"/>
    </xf>
    <xf numFmtId="0" fontId="12" fillId="0" borderId="39" xfId="0" applyFont="1" applyFill="1" applyBorder="1" applyAlignment="1">
      <alignment horizontal="left" vertical="center" shrinkToFit="1"/>
    </xf>
    <xf numFmtId="176" fontId="0" fillId="0" borderId="20" xfId="0" applyNumberFormat="1" applyFill="1" applyBorder="1" applyAlignment="1">
      <alignment horizontal="centerContinuous" vertical="center" wrapText="1"/>
    </xf>
    <xf numFmtId="0" fontId="12" fillId="0" borderId="48" xfId="0" applyFont="1" applyFill="1" applyBorder="1" applyAlignment="1">
      <alignment horizontal="left" vertical="center" shrinkToFit="1"/>
    </xf>
    <xf numFmtId="0" fontId="12" fillId="0" borderId="40" xfId="0" applyFont="1" applyFill="1" applyBorder="1" applyAlignment="1">
      <alignment horizontal="left" vertical="center" shrinkToFit="1"/>
    </xf>
    <xf numFmtId="0" fontId="12" fillId="0" borderId="20" xfId="0" applyFont="1" applyFill="1" applyBorder="1" applyAlignment="1">
      <alignment horizontal="left" vertical="center" shrinkToFit="1"/>
    </xf>
    <xf numFmtId="0" fontId="12" fillId="0" borderId="49" xfId="0" applyFont="1" applyFill="1" applyBorder="1" applyAlignment="1">
      <alignment horizontal="left" vertical="center" shrinkToFit="1"/>
    </xf>
    <xf numFmtId="4" fontId="12" fillId="0" borderId="49" xfId="0" applyNumberFormat="1" applyFont="1" applyFill="1" applyBorder="1" applyAlignment="1">
      <alignment horizontal="right" vertical="center" shrinkToFit="1"/>
    </xf>
    <xf numFmtId="0" fontId="12" fillId="0" borderId="50" xfId="0" applyFont="1" applyFill="1" applyBorder="1" applyAlignment="1">
      <alignment horizontal="left" vertical="center" shrinkToFit="1"/>
    </xf>
    <xf numFmtId="0" fontId="12" fillId="0" borderId="51" xfId="0" applyFont="1" applyFill="1" applyBorder="1" applyAlignment="1">
      <alignment horizontal="left" vertical="center" shrinkToFit="1"/>
    </xf>
    <xf numFmtId="4" fontId="12" fillId="0" borderId="51" xfId="0" applyNumberFormat="1" applyFont="1" applyFill="1" applyBorder="1" applyAlignment="1">
      <alignment horizontal="right" vertical="center" shrinkToFit="1"/>
    </xf>
    <xf numFmtId="0" fontId="0" fillId="0" borderId="0" xfId="0" applyFont="1" applyBorder="1" applyAlignment="1">
      <alignment vertical="center"/>
    </xf>
    <xf numFmtId="0" fontId="0" fillId="0" borderId="0" xfId="80" applyAlignment="1">
      <alignment horizontal="right" vertical="center"/>
      <protection/>
    </xf>
    <xf numFmtId="0" fontId="1" fillId="0" borderId="0" xfId="80" applyFont="1" applyAlignment="1">
      <alignment horizontal="right" vertical="center"/>
      <protection/>
    </xf>
    <xf numFmtId="0" fontId="2" fillId="0" borderId="0" xfId="80" applyFont="1" applyAlignment="1">
      <alignment horizontal="right" vertical="center"/>
      <protection/>
    </xf>
    <xf numFmtId="0" fontId="0" fillId="0" borderId="0" xfId="80" applyBorder="1" applyAlignment="1">
      <alignment horizontal="right" vertical="center"/>
      <protection/>
    </xf>
    <xf numFmtId="0" fontId="11" fillId="0" borderId="0" xfId="80" applyFont="1" applyAlignment="1">
      <alignment horizontal="right" vertical="center"/>
      <protection/>
    </xf>
    <xf numFmtId="0" fontId="8" fillId="0" borderId="0" xfId="80" applyFont="1" applyFill="1" applyAlignment="1">
      <alignment horizontal="center" vertical="center"/>
      <protection/>
    </xf>
    <xf numFmtId="0" fontId="1" fillId="0" borderId="0" xfId="80" applyFont="1" applyBorder="1" applyAlignment="1">
      <alignment horizontal="right" vertical="center"/>
      <protection/>
    </xf>
    <xf numFmtId="0" fontId="0" fillId="35" borderId="0" xfId="80" applyFill="1" applyAlignment="1">
      <alignment horizontal="right" vertical="center"/>
      <protection/>
    </xf>
    <xf numFmtId="176" fontId="0" fillId="35" borderId="36" xfId="80" applyNumberFormat="1" applyFont="1" applyFill="1" applyBorder="1" applyAlignment="1">
      <alignment horizontal="center" vertical="center"/>
      <protection/>
    </xf>
    <xf numFmtId="176" fontId="0" fillId="35" borderId="37" xfId="80" applyNumberFormat="1" applyFont="1" applyFill="1" applyBorder="1" applyAlignment="1">
      <alignment horizontal="center" vertical="center"/>
      <protection/>
    </xf>
    <xf numFmtId="176" fontId="0" fillId="35" borderId="38" xfId="80" applyNumberFormat="1" applyFont="1" applyFill="1" applyBorder="1" applyAlignment="1">
      <alignment horizontal="center" vertical="center"/>
      <protection/>
    </xf>
    <xf numFmtId="0" fontId="2" fillId="0" borderId="0" xfId="80" applyFont="1" applyBorder="1" applyAlignment="1">
      <alignment horizontal="right" vertical="center"/>
      <protection/>
    </xf>
    <xf numFmtId="176" fontId="0" fillId="35" borderId="25" xfId="80" applyNumberFormat="1" applyFont="1" applyFill="1" applyBorder="1" applyAlignment="1">
      <alignment horizontal="center" vertical="center"/>
      <protection/>
    </xf>
    <xf numFmtId="176" fontId="2" fillId="35" borderId="20" xfId="80" applyNumberFormat="1" applyFont="1" applyFill="1" applyBorder="1" applyAlignment="1">
      <alignment horizontal="center" vertical="center"/>
      <protection/>
    </xf>
    <xf numFmtId="176" fontId="0" fillId="35" borderId="20" xfId="80" applyNumberFormat="1" applyFont="1" applyFill="1" applyBorder="1" applyAlignment="1">
      <alignment horizontal="center" vertical="center"/>
      <protection/>
    </xf>
    <xf numFmtId="176" fontId="0" fillId="35" borderId="32" xfId="80" applyNumberFormat="1" applyFont="1" applyFill="1" applyBorder="1" applyAlignment="1">
      <alignment horizontal="center" vertical="center"/>
      <protection/>
    </xf>
    <xf numFmtId="176" fontId="5" fillId="0" borderId="32" xfId="80" applyNumberFormat="1" applyFont="1" applyFill="1" applyBorder="1" applyAlignment="1">
      <alignment horizontal="center" vertical="center"/>
      <protection/>
    </xf>
    <xf numFmtId="176" fontId="5" fillId="0" borderId="25" xfId="80" applyNumberFormat="1" applyFont="1" applyFill="1" applyBorder="1" applyAlignment="1">
      <alignment horizontal="left" vertical="center"/>
      <protection/>
    </xf>
    <xf numFmtId="176" fontId="5" fillId="35" borderId="20" xfId="80" applyNumberFormat="1" applyFont="1" applyFill="1" applyBorder="1" applyAlignment="1">
      <alignment horizontal="center" vertical="center"/>
      <protection/>
    </xf>
    <xf numFmtId="0" fontId="5" fillId="35" borderId="20" xfId="80" applyNumberFormat="1" applyFont="1" applyFill="1" applyBorder="1" applyAlignment="1">
      <alignment horizontal="center" vertical="center"/>
      <protection/>
    </xf>
    <xf numFmtId="177" fontId="5" fillId="0" borderId="32" xfId="80" applyNumberFormat="1" applyFont="1" applyFill="1" applyBorder="1" applyAlignment="1">
      <alignment horizontal="right" vertical="center"/>
      <protection/>
    </xf>
    <xf numFmtId="176" fontId="5" fillId="35" borderId="25" xfId="80" applyNumberFormat="1" applyFont="1" applyFill="1" applyBorder="1" applyAlignment="1">
      <alignment horizontal="left" vertical="center"/>
      <protection/>
    </xf>
    <xf numFmtId="176" fontId="5" fillId="0" borderId="20" xfId="80" applyNumberFormat="1" applyFont="1" applyFill="1" applyBorder="1" applyAlignment="1">
      <alignment horizontal="left" vertical="center"/>
      <protection/>
    </xf>
    <xf numFmtId="176" fontId="13" fillId="0" borderId="25" xfId="80" applyNumberFormat="1" applyFont="1" applyFill="1" applyBorder="1" applyAlignment="1">
      <alignment horizontal="center" vertical="center"/>
      <protection/>
    </xf>
    <xf numFmtId="176" fontId="13" fillId="0" borderId="17" xfId="80" applyNumberFormat="1" applyFont="1" applyFill="1" applyBorder="1" applyAlignment="1">
      <alignment horizontal="center" vertical="center"/>
      <protection/>
    </xf>
    <xf numFmtId="177" fontId="13" fillId="0" borderId="41" xfId="80" applyNumberFormat="1" applyFont="1" applyFill="1" applyBorder="1" applyAlignment="1">
      <alignment vertical="center"/>
      <protection/>
    </xf>
    <xf numFmtId="176" fontId="5" fillId="0" borderId="17" xfId="80" applyNumberFormat="1" applyFont="1" applyFill="1" applyBorder="1" applyAlignment="1">
      <alignment horizontal="left" vertical="center"/>
      <protection/>
    </xf>
    <xf numFmtId="176" fontId="5" fillId="0" borderId="42" xfId="80" applyNumberFormat="1" applyFont="1" applyFill="1" applyBorder="1" applyAlignment="1">
      <alignment horizontal="left" vertical="center"/>
      <protection/>
    </xf>
    <xf numFmtId="176" fontId="5" fillId="35" borderId="52" xfId="80" applyNumberFormat="1" applyFont="1" applyFill="1" applyBorder="1" applyAlignment="1">
      <alignment horizontal="center" vertical="center"/>
      <protection/>
    </xf>
    <xf numFmtId="176" fontId="5" fillId="0" borderId="53" xfId="80" applyNumberFormat="1" applyFont="1" applyFill="1" applyBorder="1" applyAlignment="1">
      <alignment horizontal="left" vertical="center"/>
      <protection/>
    </xf>
    <xf numFmtId="176" fontId="13" fillId="35" borderId="45" xfId="80" applyNumberFormat="1" applyFont="1" applyFill="1" applyBorder="1" applyAlignment="1">
      <alignment horizontal="center" vertical="center"/>
      <protection/>
    </xf>
    <xf numFmtId="177" fontId="13" fillId="0" borderId="27" xfId="80" applyNumberFormat="1" applyFont="1" applyFill="1" applyBorder="1" applyAlignment="1">
      <alignment vertical="center"/>
      <protection/>
    </xf>
    <xf numFmtId="176" fontId="13" fillId="35" borderId="54" xfId="80" applyNumberFormat="1" applyFont="1" applyFill="1" applyBorder="1" applyAlignment="1">
      <alignment horizontal="center" vertical="center"/>
      <protection/>
    </xf>
    <xf numFmtId="0" fontId="0" fillId="0" borderId="28" xfId="80" applyFont="1" applyBorder="1" applyAlignment="1">
      <alignment horizontal="left" vertical="center" wrapText="1"/>
      <protection/>
    </xf>
    <xf numFmtId="0" fontId="0" fillId="0" borderId="28" xfId="80" applyFont="1" applyBorder="1" applyAlignment="1">
      <alignment horizontal="left" vertical="center"/>
      <protection/>
    </xf>
    <xf numFmtId="0" fontId="0" fillId="0" borderId="0" xfId="80" applyFont="1" applyBorder="1" applyAlignment="1">
      <alignment horizontal="left" vertical="center"/>
      <protection/>
    </xf>
    <xf numFmtId="0" fontId="0" fillId="0" borderId="0" xfId="79" applyAlignment="1">
      <alignment horizontal="left" vertical="center"/>
      <protection/>
    </xf>
    <xf numFmtId="0" fontId="0" fillId="0" borderId="0" xfId="42">
      <alignment/>
      <protection/>
    </xf>
    <xf numFmtId="0" fontId="14" fillId="0" borderId="0" xfId="79" applyFont="1" applyBorder="1" applyAlignment="1">
      <alignment horizontal="left" vertical="center"/>
      <protection/>
    </xf>
    <xf numFmtId="0" fontId="0" fillId="0" borderId="0" xfId="79" applyBorder="1" applyAlignment="1">
      <alignment horizontal="left" vertical="center"/>
      <protection/>
    </xf>
    <xf numFmtId="0" fontId="15" fillId="0" borderId="0" xfId="79" applyNumberFormat="1" applyFont="1" applyFill="1" applyBorder="1" applyAlignment="1">
      <alignment horizontal="center" vertical="center"/>
      <protection/>
    </xf>
    <xf numFmtId="0" fontId="16" fillId="0" borderId="0" xfId="79" applyFont="1" applyFill="1" applyBorder="1" applyAlignment="1">
      <alignment vertical="center"/>
      <protection/>
    </xf>
    <xf numFmtId="0" fontId="3" fillId="0" borderId="0" xfId="79" applyFont="1" applyFill="1" applyBorder="1" applyAlignment="1">
      <alignment horizontal="right" vertical="center"/>
      <protection/>
    </xf>
    <xf numFmtId="0" fontId="16" fillId="0" borderId="0" xfId="79" applyFont="1" applyFill="1" applyBorder="1" applyAlignment="1">
      <alignment horizontal="center" vertical="center"/>
      <protection/>
    </xf>
    <xf numFmtId="0" fontId="17" fillId="0" borderId="0" xfId="79" applyFont="1" applyBorder="1" applyAlignment="1">
      <alignment horizontal="center" vertical="center"/>
      <protection/>
    </xf>
    <xf numFmtId="0" fontId="18" fillId="0" borderId="0" xfId="79" applyFont="1" applyFill="1" applyBorder="1" applyAlignment="1">
      <alignment vertical="center"/>
      <protection/>
    </xf>
    <xf numFmtId="0" fontId="19" fillId="0" borderId="0" xfId="79" applyFont="1" applyFill="1" applyBorder="1" applyAlignment="1">
      <alignment vertical="center"/>
      <protection/>
    </xf>
    <xf numFmtId="176" fontId="0" fillId="35" borderId="36" xfId="80" applyNumberFormat="1" applyFont="1" applyFill="1" applyBorder="1" applyAlignment="1" quotePrefix="1">
      <alignment horizontal="center" vertical="center"/>
      <protection/>
    </xf>
    <xf numFmtId="176" fontId="0" fillId="35" borderId="37" xfId="80" applyNumberFormat="1" applyFont="1" applyFill="1" applyBorder="1" applyAlignment="1" quotePrefix="1">
      <alignment horizontal="center" vertical="center"/>
      <protection/>
    </xf>
    <xf numFmtId="176" fontId="0" fillId="35" borderId="25" xfId="80" applyNumberFormat="1" applyFont="1" applyFill="1" applyBorder="1" applyAlignment="1" quotePrefix="1">
      <alignment horizontal="center" vertical="center"/>
      <protection/>
    </xf>
    <xf numFmtId="176" fontId="2" fillId="35" borderId="20" xfId="80" applyNumberFormat="1" applyFont="1" applyFill="1" applyBorder="1" applyAlignment="1" quotePrefix="1">
      <alignment horizontal="center" vertical="center"/>
      <protection/>
    </xf>
    <xf numFmtId="176" fontId="0" fillId="35" borderId="20" xfId="80" applyNumberFormat="1" applyFont="1" applyFill="1" applyBorder="1" applyAlignment="1" quotePrefix="1">
      <alignment horizontal="center" vertical="center"/>
      <protection/>
    </xf>
    <xf numFmtId="176" fontId="5" fillId="0" borderId="32" xfId="80" applyNumberFormat="1" applyFont="1" applyFill="1" applyBorder="1" applyAlignment="1" quotePrefix="1">
      <alignment horizontal="center" vertical="center"/>
      <protection/>
    </xf>
    <xf numFmtId="176" fontId="5" fillId="0" borderId="25" xfId="80" applyNumberFormat="1" applyFont="1" applyFill="1" applyBorder="1" applyAlignment="1" quotePrefix="1">
      <alignment horizontal="left" vertical="center"/>
      <protection/>
    </xf>
    <xf numFmtId="176" fontId="5" fillId="35" borderId="20" xfId="80" applyNumberFormat="1" applyFont="1" applyFill="1" applyBorder="1" applyAlignment="1" quotePrefix="1">
      <alignment horizontal="center" vertical="center"/>
      <protection/>
    </xf>
    <xf numFmtId="176" fontId="5" fillId="35" borderId="20" xfId="80" applyNumberFormat="1" applyFont="1" applyFill="1" applyBorder="1" applyAlignment="1" quotePrefix="1">
      <alignment horizontal="left" vertical="center"/>
      <protection/>
    </xf>
    <xf numFmtId="176" fontId="13" fillId="0" borderId="25" xfId="80" applyNumberFormat="1" applyFont="1" applyFill="1" applyBorder="1" applyAlignment="1" quotePrefix="1">
      <alignment horizontal="center" vertical="center"/>
      <protection/>
    </xf>
    <xf numFmtId="176" fontId="13" fillId="0" borderId="17" xfId="80" applyNumberFormat="1" applyFont="1" applyFill="1" applyBorder="1" applyAlignment="1" quotePrefix="1">
      <alignment horizontal="center" vertical="center"/>
      <protection/>
    </xf>
    <xf numFmtId="176" fontId="5" fillId="35" borderId="52" xfId="80" applyNumberFormat="1" applyFont="1" applyFill="1" applyBorder="1" applyAlignment="1" quotePrefix="1">
      <alignment horizontal="center" vertical="center"/>
      <protection/>
    </xf>
    <xf numFmtId="176" fontId="13" fillId="35" borderId="45" xfId="80" applyNumberFormat="1" applyFont="1" applyFill="1" applyBorder="1" applyAlignment="1" quotePrefix="1">
      <alignment horizontal="center" vertical="center"/>
      <protection/>
    </xf>
    <xf numFmtId="176" fontId="13" fillId="35" borderId="54" xfId="80" applyNumberFormat="1" applyFont="1" applyFill="1" applyBorder="1" applyAlignment="1" quotePrefix="1">
      <alignment horizontal="center" vertical="center"/>
      <protection/>
    </xf>
    <xf numFmtId="176" fontId="0" fillId="35" borderId="20" xfId="0" applyNumberFormat="1" applyFont="1" applyFill="1" applyBorder="1" applyAlignment="1" quotePrefix="1">
      <alignment horizontal="center" vertical="center" wrapText="1"/>
    </xf>
    <xf numFmtId="176" fontId="0" fillId="0" borderId="20" xfId="0" applyNumberFormat="1" applyFon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176" fontId="0" fillId="0" borderId="20" xfId="0" applyNumberFormat="1" applyFill="1" applyBorder="1" applyAlignment="1" quotePrefix="1">
      <alignment horizontal="centerContinuous" vertical="center" wrapText="1"/>
    </xf>
    <xf numFmtId="176" fontId="0" fillId="35" borderId="20" xfId="0" applyNumberFormat="1" applyFill="1" applyBorder="1" applyAlignment="1" quotePrefix="1">
      <alignment horizontal="center" vertical="center"/>
    </xf>
    <xf numFmtId="176" fontId="0" fillId="0" borderId="20" xfId="0" applyNumberFormat="1" applyFill="1" applyBorder="1" applyAlignment="1" quotePrefix="1">
      <alignment horizontal="center" vertical="center" wrapText="1"/>
    </xf>
    <xf numFmtId="49" fontId="0" fillId="35" borderId="20" xfId="0" applyNumberFormat="1" applyFill="1" applyBorder="1" applyAlignment="1" quotePrefix="1">
      <alignment horizontal="center" vertical="center"/>
    </xf>
    <xf numFmtId="49" fontId="0" fillId="35" borderId="20" xfId="0" applyNumberFormat="1" applyFont="1" applyFill="1" applyBorder="1" applyAlignment="1" quotePrefix="1">
      <alignment horizontal="center" vertical="center"/>
    </xf>
    <xf numFmtId="176" fontId="0" fillId="35" borderId="36" xfId="81" applyNumberFormat="1" applyFont="1" applyFill="1" applyBorder="1" applyAlignment="1" quotePrefix="1">
      <alignment horizontal="center" vertical="center"/>
      <protection/>
    </xf>
    <xf numFmtId="176" fontId="0" fillId="35" borderId="37" xfId="81" applyNumberFormat="1" applyFont="1" applyFill="1" applyBorder="1" applyAlignment="1" quotePrefix="1">
      <alignment horizontal="center" vertical="center"/>
      <protection/>
    </xf>
    <xf numFmtId="176" fontId="0" fillId="35" borderId="25" xfId="81" applyNumberFormat="1" applyFont="1" applyFill="1" applyBorder="1" applyAlignment="1" quotePrefix="1">
      <alignment horizontal="center" vertical="center"/>
      <protection/>
    </xf>
    <xf numFmtId="176" fontId="2" fillId="35" borderId="20" xfId="81" applyNumberFormat="1" applyFont="1" applyFill="1" applyBorder="1" applyAlignment="1" quotePrefix="1">
      <alignment horizontal="center" vertical="center"/>
      <protection/>
    </xf>
    <xf numFmtId="176" fontId="0" fillId="35" borderId="20" xfId="81" applyNumberFormat="1" applyFont="1" applyFill="1" applyBorder="1" applyAlignment="1" quotePrefix="1">
      <alignment horizontal="center" vertical="center"/>
      <protection/>
    </xf>
    <xf numFmtId="176" fontId="5" fillId="0" borderId="25" xfId="81" applyNumberFormat="1" applyFont="1" applyFill="1" applyBorder="1" applyAlignment="1" quotePrefix="1">
      <alignment horizontal="left" vertical="center"/>
      <protection/>
    </xf>
    <xf numFmtId="176" fontId="5" fillId="35" borderId="20" xfId="81" applyNumberFormat="1" applyFont="1" applyFill="1" applyBorder="1" applyAlignment="1" quotePrefix="1">
      <alignment horizontal="center" vertical="center"/>
      <protection/>
    </xf>
    <xf numFmtId="176" fontId="13" fillId="0" borderId="25" xfId="81" applyNumberFormat="1" applyFont="1" applyFill="1" applyBorder="1" applyAlignment="1" quotePrefix="1">
      <alignment horizontal="center" vertical="center"/>
      <protection/>
    </xf>
    <xf numFmtId="176" fontId="13" fillId="0" borderId="17" xfId="81" applyNumberFormat="1" applyFont="1" applyFill="1" applyBorder="1" applyAlignment="1" quotePrefix="1">
      <alignment horizontal="center" vertical="center"/>
      <protection/>
    </xf>
    <xf numFmtId="176" fontId="13" fillId="35" borderId="45" xfId="81" applyNumberFormat="1" applyFont="1" applyFill="1" applyBorder="1" applyAlignment="1" quotePrefix="1">
      <alignment horizontal="center" vertical="center"/>
      <protection/>
    </xf>
    <xf numFmtId="176" fontId="5" fillId="35" borderId="27" xfId="81" applyNumberFormat="1" applyFont="1" applyFill="1" applyBorder="1" applyAlignment="1" quotePrefix="1">
      <alignment horizontal="center" vertical="center"/>
      <protection/>
    </xf>
    <xf numFmtId="176" fontId="13" fillId="35" borderId="33" xfId="81"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workbookViewId="0" topLeftCell="A1">
      <selection activeCell="G8" sqref="G8"/>
    </sheetView>
  </sheetViews>
  <sheetFormatPr defaultColWidth="9.00390625" defaultRowHeight="14.25"/>
  <cols>
    <col min="1" max="1" width="10.50390625" style="237" customWidth="1"/>
    <col min="2" max="2" width="30.00390625" style="237" customWidth="1"/>
    <col min="3" max="3" width="9.25390625" style="237" customWidth="1"/>
    <col min="4" max="4" width="49.875" style="237" customWidth="1"/>
    <col min="5" max="6" width="9.00390625" style="237" customWidth="1"/>
    <col min="7" max="7" width="11.25390625" style="237" customWidth="1"/>
    <col min="8" max="8" width="9.00390625" style="237" customWidth="1"/>
    <col min="9" max="16384" width="9.00390625" style="238" customWidth="1"/>
  </cols>
  <sheetData>
    <row r="1" spans="1:8" ht="18.75">
      <c r="A1" s="239" t="s">
        <v>0</v>
      </c>
      <c r="B1" s="240"/>
      <c r="C1" s="240"/>
      <c r="D1" s="240"/>
      <c r="E1" s="240"/>
      <c r="F1" s="240"/>
      <c r="G1" s="239"/>
      <c r="H1" s="240"/>
    </row>
    <row r="2" spans="1:8" ht="14.25">
      <c r="A2" s="240"/>
      <c r="B2" s="240"/>
      <c r="C2" s="240"/>
      <c r="D2" s="240"/>
      <c r="E2" s="240"/>
      <c r="F2" s="240"/>
      <c r="G2" s="240"/>
      <c r="H2" s="240"/>
    </row>
    <row r="3" spans="1:8" ht="30" customHeight="1">
      <c r="A3" s="240"/>
      <c r="B3" s="240"/>
      <c r="C3" s="240"/>
      <c r="D3" s="240"/>
      <c r="E3" s="240"/>
      <c r="F3" s="240"/>
      <c r="G3" s="240"/>
      <c r="H3" s="240"/>
    </row>
    <row r="4" spans="1:8" ht="30" customHeight="1">
      <c r="A4" s="240"/>
      <c r="B4" s="240"/>
      <c r="C4" s="240"/>
      <c r="D4" s="240"/>
      <c r="E4" s="240"/>
      <c r="F4" s="240"/>
      <c r="G4" s="240"/>
      <c r="H4" s="240"/>
    </row>
    <row r="5" spans="1:8" ht="35.25" customHeight="1">
      <c r="A5" s="241"/>
      <c r="B5" s="241"/>
      <c r="C5" s="241"/>
      <c r="D5" s="241"/>
      <c r="E5" s="241"/>
      <c r="F5" s="241"/>
      <c r="G5" s="241"/>
      <c r="H5" s="241"/>
    </row>
    <row r="6" spans="1:8" ht="67.5" customHeight="1">
      <c r="A6" s="241" t="s">
        <v>1</v>
      </c>
      <c r="B6" s="241"/>
      <c r="C6" s="241"/>
      <c r="D6" s="241"/>
      <c r="E6" s="241"/>
      <c r="F6" s="241"/>
      <c r="G6" s="241"/>
      <c r="H6" s="241"/>
    </row>
    <row r="7" spans="1:8" ht="37.5" customHeight="1">
      <c r="A7" s="242"/>
      <c r="B7" s="243" t="s">
        <v>2</v>
      </c>
      <c r="C7" s="243"/>
      <c r="D7" s="244">
        <v>257</v>
      </c>
      <c r="E7" s="242"/>
      <c r="F7" s="242"/>
      <c r="G7" s="242"/>
      <c r="H7" s="242"/>
    </row>
    <row r="8" spans="1:8" ht="37.5" customHeight="1">
      <c r="A8" s="244"/>
      <c r="B8" s="243" t="s">
        <v>3</v>
      </c>
      <c r="C8" s="243"/>
      <c r="D8" s="244" t="s">
        <v>4</v>
      </c>
      <c r="E8" s="244"/>
      <c r="F8" s="244"/>
      <c r="G8" s="244"/>
      <c r="H8" s="244"/>
    </row>
    <row r="9" spans="1:8" ht="14.25">
      <c r="A9" s="240"/>
      <c r="B9" s="240"/>
      <c r="C9" s="240"/>
      <c r="D9" s="240"/>
      <c r="E9" s="240"/>
      <c r="F9" s="240"/>
      <c r="G9" s="240"/>
      <c r="H9" s="240"/>
    </row>
    <row r="10" spans="1:8" ht="14.25">
      <c r="A10" s="240"/>
      <c r="B10" s="240"/>
      <c r="C10" s="240"/>
      <c r="D10" s="240"/>
      <c r="E10" s="240"/>
      <c r="F10" s="240"/>
      <c r="G10" s="240"/>
      <c r="H10" s="240"/>
    </row>
    <row r="11" spans="1:8" ht="14.25">
      <c r="A11" s="240"/>
      <c r="B11" s="240"/>
      <c r="C11" s="240"/>
      <c r="D11" s="240"/>
      <c r="E11" s="240"/>
      <c r="F11" s="240"/>
      <c r="G11" s="240"/>
      <c r="H11" s="240"/>
    </row>
    <row r="12" spans="1:8" ht="14.25">
      <c r="A12" s="240"/>
      <c r="B12" s="240"/>
      <c r="C12" s="240"/>
      <c r="D12" s="240"/>
      <c r="E12" s="240"/>
      <c r="F12" s="240"/>
      <c r="G12" s="240"/>
      <c r="H12" s="240"/>
    </row>
    <row r="13" spans="1:8" ht="14.25">
      <c r="A13" s="240"/>
      <c r="B13" s="240"/>
      <c r="C13" s="240"/>
      <c r="D13" s="240"/>
      <c r="E13" s="240"/>
      <c r="F13" s="240"/>
      <c r="G13" s="240"/>
      <c r="H13" s="240"/>
    </row>
    <row r="14" spans="1:8" ht="14.25">
      <c r="A14" s="240"/>
      <c r="B14" s="240"/>
      <c r="C14" s="240"/>
      <c r="D14" s="240"/>
      <c r="E14" s="240"/>
      <c r="F14" s="240"/>
      <c r="G14" s="240"/>
      <c r="H14" s="240"/>
    </row>
    <row r="15" spans="1:8" ht="14.25">
      <c r="A15" s="240"/>
      <c r="B15" s="240"/>
      <c r="C15" s="240"/>
      <c r="D15" s="240"/>
      <c r="E15" s="240"/>
      <c r="F15" s="240"/>
      <c r="G15" s="240"/>
      <c r="H15" s="240"/>
    </row>
    <row r="16" spans="1:8" ht="24">
      <c r="A16" s="245" t="s">
        <v>5</v>
      </c>
      <c r="B16" s="245"/>
      <c r="C16" s="245"/>
      <c r="D16" s="245"/>
      <c r="E16" s="245"/>
      <c r="F16" s="245"/>
      <c r="G16" s="245"/>
      <c r="H16" s="245"/>
    </row>
    <row r="17" spans="1:8" ht="35.25" customHeight="1">
      <c r="A17" s="246"/>
      <c r="B17" s="246"/>
      <c r="C17" s="246"/>
      <c r="D17" s="246"/>
      <c r="E17" s="246"/>
      <c r="F17" s="246"/>
      <c r="G17" s="246"/>
      <c r="H17" s="246"/>
    </row>
    <row r="18" spans="1:8" ht="36" customHeight="1">
      <c r="A18" s="247"/>
      <c r="B18" s="247"/>
      <c r="C18" s="247"/>
      <c r="D18" s="247"/>
      <c r="E18" s="247"/>
      <c r="F18" s="247"/>
      <c r="G18" s="247"/>
      <c r="H18" s="247"/>
    </row>
    <row r="19" spans="1:8" ht="14.25">
      <c r="A19" s="240"/>
      <c r="B19" s="240"/>
      <c r="C19" s="240"/>
      <c r="D19" s="240"/>
      <c r="E19" s="240"/>
      <c r="F19" s="240"/>
      <c r="G19" s="240"/>
      <c r="H19" s="240"/>
    </row>
    <row r="20" spans="1:8" ht="14.25">
      <c r="A20" s="240"/>
      <c r="B20" s="240"/>
      <c r="C20" s="240"/>
      <c r="D20" s="240"/>
      <c r="E20" s="240"/>
      <c r="F20" s="240"/>
      <c r="G20" s="240"/>
      <c r="H20" s="240"/>
    </row>
  </sheetData>
  <sheetProtection/>
  <mergeCells count="5">
    <mergeCell ref="A5:H5"/>
    <mergeCell ref="A6:H6"/>
    <mergeCell ref="B7:C7"/>
    <mergeCell ref="B8:C8"/>
    <mergeCell ref="A16:H16"/>
  </mergeCells>
  <printOptions horizontalCentered="1"/>
  <pageMargins left="0.75" right="0.75" top="0.98" bottom="0.98" header="0.51" footer="0.51"/>
  <pageSetup firstPageNumber="0" useFirstPageNumber="1" fitToHeight="1" fitToWidth="1" horizontalDpi="600" verticalDpi="600" orientation="landscape" paperSize="9" scale="88"/>
</worksheet>
</file>

<file path=xl/worksheets/sheet2.xml><?xml version="1.0" encoding="utf-8"?>
<worksheet xmlns="http://schemas.openxmlformats.org/spreadsheetml/2006/main" xmlns:r="http://schemas.openxmlformats.org/officeDocument/2006/relationships">
  <sheetPr>
    <pageSetUpPr fitToPage="1"/>
  </sheetPr>
  <dimension ref="A1:H37"/>
  <sheetViews>
    <sheetView zoomScaleSheetLayoutView="100" workbookViewId="0" topLeftCell="A11">
      <selection activeCell="A40" sqref="A40"/>
    </sheetView>
  </sheetViews>
  <sheetFormatPr defaultColWidth="9.00390625" defaultRowHeight="14.25"/>
  <cols>
    <col min="1" max="1" width="50.625" style="201" customWidth="1"/>
    <col min="2" max="2" width="4.00390625" style="201" customWidth="1"/>
    <col min="3" max="3" width="15.625" style="201" customWidth="1"/>
    <col min="4" max="4" width="50.625" style="201" customWidth="1"/>
    <col min="5" max="5" width="5.625" style="201" customWidth="1"/>
    <col min="6" max="6" width="15.625" style="201" customWidth="1"/>
    <col min="7" max="8" width="9.00390625" style="204" customWidth="1"/>
    <col min="9" max="16384" width="9.00390625" style="201" customWidth="1"/>
  </cols>
  <sheetData>
    <row r="1" spans="1:8" s="201" customFormat="1" ht="14.25">
      <c r="A1" s="164"/>
      <c r="F1" s="205"/>
      <c r="G1" s="204"/>
      <c r="H1" s="204"/>
    </row>
    <row r="2" spans="1:8" s="202" customFormat="1" ht="18" customHeight="1">
      <c r="A2" s="206" t="s">
        <v>6</v>
      </c>
      <c r="B2" s="206"/>
      <c r="C2" s="206"/>
      <c r="D2" s="206"/>
      <c r="E2" s="206"/>
      <c r="F2" s="206"/>
      <c r="G2" s="207"/>
      <c r="H2" s="207"/>
    </row>
    <row r="3" spans="1:8" s="201" customFormat="1" ht="9.75" customHeight="1">
      <c r="A3" s="208"/>
      <c r="B3" s="208"/>
      <c r="C3" s="208"/>
      <c r="D3" s="208"/>
      <c r="E3" s="208"/>
      <c r="F3" s="30" t="s">
        <v>7</v>
      </c>
      <c r="G3" s="204"/>
      <c r="H3" s="204"/>
    </row>
    <row r="4" spans="1:8" s="201" customFormat="1" ht="15" customHeight="1">
      <c r="A4" s="7" t="s">
        <v>8</v>
      </c>
      <c r="B4" s="208"/>
      <c r="C4" s="208"/>
      <c r="D4" s="208"/>
      <c r="E4" s="208"/>
      <c r="F4" s="30" t="s">
        <v>9</v>
      </c>
      <c r="G4" s="204"/>
      <c r="H4" s="204"/>
    </row>
    <row r="5" spans="1:8" s="203" customFormat="1" ht="21.75" customHeight="1">
      <c r="A5" s="248" t="s">
        <v>10</v>
      </c>
      <c r="B5" s="210"/>
      <c r="C5" s="210"/>
      <c r="D5" s="249" t="s">
        <v>11</v>
      </c>
      <c r="E5" s="210"/>
      <c r="F5" s="211"/>
      <c r="G5" s="212"/>
      <c r="H5" s="212"/>
    </row>
    <row r="6" spans="1:8" s="203" customFormat="1" ht="21.75" customHeight="1">
      <c r="A6" s="250" t="s">
        <v>12</v>
      </c>
      <c r="B6" s="251" t="s">
        <v>13</v>
      </c>
      <c r="C6" s="215" t="s">
        <v>14</v>
      </c>
      <c r="D6" s="252" t="s">
        <v>12</v>
      </c>
      <c r="E6" s="251" t="s">
        <v>13</v>
      </c>
      <c r="F6" s="216" t="s">
        <v>14</v>
      </c>
      <c r="G6" s="212"/>
      <c r="H6" s="212"/>
    </row>
    <row r="7" spans="1:8" s="203" customFormat="1" ht="21.75" customHeight="1">
      <c r="A7" s="250" t="s">
        <v>15</v>
      </c>
      <c r="B7" s="215"/>
      <c r="C7" s="252" t="s">
        <v>16</v>
      </c>
      <c r="D7" s="252" t="s">
        <v>15</v>
      </c>
      <c r="E7" s="215"/>
      <c r="F7" s="253" t="s">
        <v>17</v>
      </c>
      <c r="G7" s="212"/>
      <c r="H7" s="212"/>
    </row>
    <row r="8" spans="1:8" s="203" customFormat="1" ht="21.75" customHeight="1">
      <c r="A8" s="254" t="s">
        <v>18</v>
      </c>
      <c r="B8" s="255" t="s">
        <v>16</v>
      </c>
      <c r="C8" s="125">
        <v>17177.93</v>
      </c>
      <c r="D8" s="256" t="s">
        <v>19</v>
      </c>
      <c r="E8" s="220">
        <v>30</v>
      </c>
      <c r="F8" s="221">
        <v>50.5</v>
      </c>
      <c r="G8" s="212"/>
      <c r="H8" s="212"/>
    </row>
    <row r="9" spans="1:8" s="203" customFormat="1" ht="21.75" customHeight="1">
      <c r="A9" s="222" t="s">
        <v>20</v>
      </c>
      <c r="B9" s="255" t="s">
        <v>17</v>
      </c>
      <c r="C9" s="131">
        <v>15.54</v>
      </c>
      <c r="D9" s="256" t="s">
        <v>21</v>
      </c>
      <c r="E9" s="220">
        <v>31</v>
      </c>
      <c r="F9" s="221">
        <v>0</v>
      </c>
      <c r="G9" s="212"/>
      <c r="H9" s="212"/>
    </row>
    <row r="10" spans="1:8" s="203" customFormat="1" ht="21.75" customHeight="1">
      <c r="A10" s="222" t="s">
        <v>22</v>
      </c>
      <c r="B10" s="255" t="s">
        <v>23</v>
      </c>
      <c r="C10" s="131"/>
      <c r="D10" s="256" t="s">
        <v>24</v>
      </c>
      <c r="E10" s="220">
        <v>32</v>
      </c>
      <c r="F10" s="221">
        <v>0</v>
      </c>
      <c r="G10" s="212"/>
      <c r="H10" s="212"/>
    </row>
    <row r="11" spans="1:8" s="203" customFormat="1" ht="21.75" customHeight="1">
      <c r="A11" s="222" t="s">
        <v>25</v>
      </c>
      <c r="B11" s="255" t="s">
        <v>26</v>
      </c>
      <c r="C11" s="131"/>
      <c r="D11" s="256" t="s">
        <v>27</v>
      </c>
      <c r="E11" s="220">
        <v>33</v>
      </c>
      <c r="F11" s="221">
        <v>0</v>
      </c>
      <c r="G11" s="212"/>
      <c r="H11" s="212"/>
    </row>
    <row r="12" spans="1:8" s="203" customFormat="1" ht="21.75" customHeight="1">
      <c r="A12" s="222" t="s">
        <v>28</v>
      </c>
      <c r="B12" s="255" t="s">
        <v>29</v>
      </c>
      <c r="C12" s="131"/>
      <c r="D12" s="256" t="s">
        <v>30</v>
      </c>
      <c r="E12" s="220">
        <v>34</v>
      </c>
      <c r="F12" s="221">
        <v>0</v>
      </c>
      <c r="G12" s="212"/>
      <c r="H12" s="212"/>
    </row>
    <row r="13" spans="1:8" s="203" customFormat="1" ht="21.75" customHeight="1">
      <c r="A13" s="222" t="s">
        <v>31</v>
      </c>
      <c r="B13" s="255" t="s">
        <v>32</v>
      </c>
      <c r="C13" s="131"/>
      <c r="D13" s="256" t="s">
        <v>33</v>
      </c>
      <c r="E13" s="220">
        <v>35</v>
      </c>
      <c r="F13" s="221">
        <v>0</v>
      </c>
      <c r="G13" s="212"/>
      <c r="H13" s="212"/>
    </row>
    <row r="14" spans="1:8" s="203" customFormat="1" ht="21.75" customHeight="1">
      <c r="A14" s="222" t="s">
        <v>34</v>
      </c>
      <c r="B14" s="255" t="s">
        <v>35</v>
      </c>
      <c r="C14" s="131"/>
      <c r="D14" s="126" t="s">
        <v>36</v>
      </c>
      <c r="E14" s="220">
        <v>36</v>
      </c>
      <c r="F14" s="221">
        <v>0</v>
      </c>
      <c r="G14" s="212"/>
      <c r="H14" s="212"/>
    </row>
    <row r="15" spans="1:8" s="203" customFormat="1" ht="21.75" customHeight="1">
      <c r="A15" s="222"/>
      <c r="B15" s="255" t="s">
        <v>37</v>
      </c>
      <c r="C15" s="131"/>
      <c r="D15" s="126" t="s">
        <v>38</v>
      </c>
      <c r="E15" s="220">
        <v>37</v>
      </c>
      <c r="F15" s="221">
        <v>74.65</v>
      </c>
      <c r="G15" s="212"/>
      <c r="H15" s="212"/>
    </row>
    <row r="16" spans="1:8" s="203" customFormat="1" ht="21.75" customHeight="1">
      <c r="A16" s="222"/>
      <c r="B16" s="255" t="s">
        <v>39</v>
      </c>
      <c r="C16" s="131"/>
      <c r="D16" s="126" t="s">
        <v>40</v>
      </c>
      <c r="E16" s="220">
        <v>38</v>
      </c>
      <c r="F16" s="221">
        <v>0</v>
      </c>
      <c r="G16" s="212"/>
      <c r="H16" s="212"/>
    </row>
    <row r="17" spans="1:8" s="203" customFormat="1" ht="21.75" customHeight="1">
      <c r="A17" s="222"/>
      <c r="B17" s="255" t="s">
        <v>41</v>
      </c>
      <c r="C17" s="131"/>
      <c r="D17" s="126" t="s">
        <v>42</v>
      </c>
      <c r="E17" s="220">
        <v>39</v>
      </c>
      <c r="F17" s="221">
        <v>82.71</v>
      </c>
      <c r="G17" s="212"/>
      <c r="H17" s="212"/>
    </row>
    <row r="18" spans="1:8" s="203" customFormat="1" ht="21.75" customHeight="1">
      <c r="A18" s="222"/>
      <c r="B18" s="255" t="s">
        <v>43</v>
      </c>
      <c r="C18" s="131"/>
      <c r="D18" s="126" t="s">
        <v>44</v>
      </c>
      <c r="E18" s="220">
        <v>40</v>
      </c>
      <c r="F18" s="221">
        <v>0</v>
      </c>
      <c r="G18" s="212"/>
      <c r="H18" s="212"/>
    </row>
    <row r="19" spans="1:8" s="203" customFormat="1" ht="21.75" customHeight="1">
      <c r="A19" s="222"/>
      <c r="B19" s="255" t="s">
        <v>45</v>
      </c>
      <c r="C19" s="131"/>
      <c r="D19" s="126" t="s">
        <v>46</v>
      </c>
      <c r="E19" s="220">
        <v>41</v>
      </c>
      <c r="F19" s="221">
        <v>13875.48</v>
      </c>
      <c r="G19" s="212"/>
      <c r="H19" s="212"/>
    </row>
    <row r="20" spans="1:8" s="203" customFormat="1" ht="21.75" customHeight="1">
      <c r="A20" s="222"/>
      <c r="B20" s="255" t="s">
        <v>47</v>
      </c>
      <c r="C20" s="131"/>
      <c r="D20" s="126" t="s">
        <v>48</v>
      </c>
      <c r="E20" s="220">
        <v>42</v>
      </c>
      <c r="F20" s="221">
        <v>10</v>
      </c>
      <c r="G20" s="212"/>
      <c r="H20" s="212"/>
    </row>
    <row r="21" spans="1:8" s="203" customFormat="1" ht="21.75" customHeight="1">
      <c r="A21" s="222"/>
      <c r="B21" s="255" t="s">
        <v>49</v>
      </c>
      <c r="C21" s="131"/>
      <c r="D21" s="126" t="s">
        <v>50</v>
      </c>
      <c r="E21" s="220">
        <v>43</v>
      </c>
      <c r="F21" s="221">
        <v>0</v>
      </c>
      <c r="G21" s="212"/>
      <c r="H21" s="212"/>
    </row>
    <row r="22" spans="1:8" s="203" customFormat="1" ht="21.75" customHeight="1">
      <c r="A22" s="222"/>
      <c r="B22" s="255" t="s">
        <v>51</v>
      </c>
      <c r="C22" s="131"/>
      <c r="D22" s="126" t="s">
        <v>52</v>
      </c>
      <c r="E22" s="220">
        <v>44</v>
      </c>
      <c r="F22" s="221">
        <v>0</v>
      </c>
      <c r="G22" s="212"/>
      <c r="H22" s="212"/>
    </row>
    <row r="23" spans="1:8" s="203" customFormat="1" ht="21.75" customHeight="1">
      <c r="A23" s="222"/>
      <c r="B23" s="255" t="s">
        <v>53</v>
      </c>
      <c r="C23" s="131"/>
      <c r="D23" s="126" t="s">
        <v>54</v>
      </c>
      <c r="E23" s="220">
        <v>45</v>
      </c>
      <c r="F23" s="221">
        <v>0</v>
      </c>
      <c r="G23" s="212"/>
      <c r="H23" s="212"/>
    </row>
    <row r="24" spans="1:8" s="203" customFormat="1" ht="21.75" customHeight="1">
      <c r="A24" s="222"/>
      <c r="B24" s="255" t="s">
        <v>55</v>
      </c>
      <c r="C24" s="131"/>
      <c r="D24" s="126" t="s">
        <v>56</v>
      </c>
      <c r="E24" s="220">
        <v>46</v>
      </c>
      <c r="F24" s="221">
        <v>0</v>
      </c>
      <c r="G24" s="212"/>
      <c r="H24" s="212"/>
    </row>
    <row r="25" spans="1:8" s="203" customFormat="1" ht="21.75" customHeight="1">
      <c r="A25" s="222"/>
      <c r="B25" s="255" t="s">
        <v>57</v>
      </c>
      <c r="C25" s="131"/>
      <c r="D25" s="126" t="s">
        <v>58</v>
      </c>
      <c r="E25" s="220">
        <v>47</v>
      </c>
      <c r="F25" s="221">
        <v>1240</v>
      </c>
      <c r="G25" s="212"/>
      <c r="H25" s="212"/>
    </row>
    <row r="26" spans="1:8" s="203" customFormat="1" ht="21.75" customHeight="1">
      <c r="A26" s="222"/>
      <c r="B26" s="255" t="s">
        <v>59</v>
      </c>
      <c r="C26" s="131"/>
      <c r="D26" s="126" t="s">
        <v>60</v>
      </c>
      <c r="E26" s="220">
        <v>48</v>
      </c>
      <c r="F26" s="221">
        <v>0</v>
      </c>
      <c r="G26" s="212"/>
      <c r="H26" s="212"/>
    </row>
    <row r="27" spans="1:8" s="203" customFormat="1" ht="21.75" customHeight="1">
      <c r="A27" s="222"/>
      <c r="B27" s="255" t="s">
        <v>61</v>
      </c>
      <c r="C27" s="131"/>
      <c r="D27" s="126" t="s">
        <v>62</v>
      </c>
      <c r="E27" s="220">
        <v>49</v>
      </c>
      <c r="F27" s="221">
        <v>0</v>
      </c>
      <c r="G27" s="212"/>
      <c r="H27" s="212"/>
    </row>
    <row r="28" spans="1:8" s="203" customFormat="1" ht="21.75" customHeight="1">
      <c r="A28" s="222"/>
      <c r="B28" s="255" t="s">
        <v>63</v>
      </c>
      <c r="C28" s="131"/>
      <c r="D28" s="126" t="s">
        <v>64</v>
      </c>
      <c r="E28" s="220">
        <v>50</v>
      </c>
      <c r="F28" s="221">
        <v>10</v>
      </c>
      <c r="G28" s="212"/>
      <c r="H28" s="212"/>
    </row>
    <row r="29" spans="1:8" s="203" customFormat="1" ht="21.75" customHeight="1">
      <c r="A29" s="222"/>
      <c r="B29" s="255" t="s">
        <v>65</v>
      </c>
      <c r="C29" s="131"/>
      <c r="D29" s="126" t="s">
        <v>66</v>
      </c>
      <c r="E29" s="220">
        <v>51</v>
      </c>
      <c r="F29" s="221">
        <v>0</v>
      </c>
      <c r="G29" s="212"/>
      <c r="H29" s="212"/>
    </row>
    <row r="30" spans="1:8" s="203" customFormat="1" ht="21.75" customHeight="1">
      <c r="A30" s="222"/>
      <c r="B30" s="255" t="s">
        <v>67</v>
      </c>
      <c r="C30" s="131"/>
      <c r="D30" s="126" t="s">
        <v>68</v>
      </c>
      <c r="E30" s="220">
        <v>52</v>
      </c>
      <c r="F30" s="221">
        <v>0</v>
      </c>
      <c r="G30" s="212"/>
      <c r="H30" s="212"/>
    </row>
    <row r="31" spans="1:8" s="203" customFormat="1" ht="21.75" customHeight="1">
      <c r="A31" s="126"/>
      <c r="B31" s="255" t="s">
        <v>69</v>
      </c>
      <c r="C31" s="223"/>
      <c r="D31" s="126" t="s">
        <v>70</v>
      </c>
      <c r="E31" s="220">
        <v>53</v>
      </c>
      <c r="F31" s="221">
        <v>0</v>
      </c>
      <c r="G31" s="212"/>
      <c r="H31" s="212"/>
    </row>
    <row r="32" spans="1:8" s="203" customFormat="1" ht="21.75" customHeight="1">
      <c r="A32" s="257" t="s">
        <v>71</v>
      </c>
      <c r="B32" s="255" t="s">
        <v>72</v>
      </c>
      <c r="C32" s="125">
        <v>17193.47</v>
      </c>
      <c r="D32" s="258" t="s">
        <v>73</v>
      </c>
      <c r="E32" s="220">
        <v>54</v>
      </c>
      <c r="F32" s="226">
        <f>SUM(F8:F31)</f>
        <v>15343.34</v>
      </c>
      <c r="G32" s="212"/>
      <c r="H32" s="212"/>
    </row>
    <row r="33" spans="1:8" s="203" customFormat="1" ht="21.75" customHeight="1">
      <c r="A33" s="218" t="s">
        <v>74</v>
      </c>
      <c r="B33" s="255" t="s">
        <v>75</v>
      </c>
      <c r="C33" s="131"/>
      <c r="D33" s="227" t="s">
        <v>76</v>
      </c>
      <c r="E33" s="220">
        <v>55</v>
      </c>
      <c r="F33" s="226"/>
      <c r="G33" s="212"/>
      <c r="H33" s="212"/>
    </row>
    <row r="34" spans="1:8" s="203" customFormat="1" ht="21.75" customHeight="1">
      <c r="A34" s="218" t="s">
        <v>77</v>
      </c>
      <c r="B34" s="255" t="s">
        <v>78</v>
      </c>
      <c r="C34" s="136">
        <v>2448.63</v>
      </c>
      <c r="D34" s="227" t="s">
        <v>79</v>
      </c>
      <c r="E34" s="220">
        <v>56</v>
      </c>
      <c r="F34" s="226">
        <v>4298.76</v>
      </c>
      <c r="G34" s="212"/>
      <c r="H34" s="212"/>
    </row>
    <row r="35" spans="1:8" s="203" customFormat="1" ht="21.75" customHeight="1">
      <c r="A35" s="228"/>
      <c r="B35" s="259" t="s">
        <v>80</v>
      </c>
      <c r="C35" s="131"/>
      <c r="D35" s="230"/>
      <c r="E35" s="220">
        <v>57</v>
      </c>
      <c r="F35" s="226"/>
      <c r="G35" s="212"/>
      <c r="H35" s="212"/>
    </row>
    <row r="36" spans="1:8" s="201" customFormat="1" ht="21.75" customHeight="1">
      <c r="A36" s="260" t="s">
        <v>81</v>
      </c>
      <c r="B36" s="259" t="s">
        <v>82</v>
      </c>
      <c r="C36" s="232">
        <v>19642.1</v>
      </c>
      <c r="D36" s="261" t="s">
        <v>81</v>
      </c>
      <c r="E36" s="220">
        <v>58</v>
      </c>
      <c r="F36" s="226">
        <v>19642.1</v>
      </c>
      <c r="G36" s="204"/>
      <c r="H36" s="204"/>
    </row>
    <row r="37" spans="1:8" s="201" customFormat="1" ht="29.25" customHeight="1">
      <c r="A37" s="234" t="s">
        <v>83</v>
      </c>
      <c r="B37" s="235"/>
      <c r="C37" s="236"/>
      <c r="D37" s="235"/>
      <c r="E37" s="235"/>
      <c r="F37" s="235"/>
      <c r="G37" s="204"/>
      <c r="H37" s="204"/>
    </row>
  </sheetData>
  <sheetProtection/>
  <mergeCells count="4">
    <mergeCell ref="A2:F2"/>
    <mergeCell ref="A5:C5"/>
    <mergeCell ref="D5:F5"/>
    <mergeCell ref="A37:F37"/>
  </mergeCells>
  <printOptions horizontalCentered="1"/>
  <pageMargins left="0.39" right="0.39" top="0.79" bottom="0.98" header="0.51" footer="0.51"/>
  <pageSetup fitToHeight="1" fitToWidth="1" horizontalDpi="300" verticalDpi="300" orientation="landscape" paperSize="9" scale="55"/>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V104"/>
  <sheetViews>
    <sheetView zoomScaleSheetLayoutView="160" workbookViewId="0" topLeftCell="A69">
      <selection activeCell="O105" sqref="O105"/>
    </sheetView>
  </sheetViews>
  <sheetFormatPr defaultColWidth="9.00390625" defaultRowHeight="14.25"/>
  <cols>
    <col min="1" max="3" width="3.625" style="104" customWidth="1"/>
    <col min="4" max="4" width="15.125" style="104" customWidth="1"/>
    <col min="5" max="11" width="13.625" style="104" customWidth="1"/>
    <col min="12" max="12" width="11.125" style="104" bestFit="1" customWidth="1"/>
    <col min="13" max="16384" width="9.00390625" style="104" customWidth="1"/>
  </cols>
  <sheetData>
    <row r="1" ht="14.25">
      <c r="A1" s="164"/>
    </row>
    <row r="2" spans="1:11" s="161" customFormat="1" ht="27" customHeight="1">
      <c r="A2" s="165" t="s">
        <v>84</v>
      </c>
      <c r="B2" s="165"/>
      <c r="C2" s="165"/>
      <c r="D2" s="165"/>
      <c r="E2" s="165"/>
      <c r="F2" s="165"/>
      <c r="G2" s="165"/>
      <c r="H2" s="165"/>
      <c r="I2" s="165"/>
      <c r="J2" s="165"/>
      <c r="K2" s="165"/>
    </row>
    <row r="3" spans="1:11" ht="15.75" customHeight="1">
      <c r="A3" s="166"/>
      <c r="B3" s="166"/>
      <c r="C3" s="166"/>
      <c r="D3" s="166"/>
      <c r="E3" s="166"/>
      <c r="F3" s="166"/>
      <c r="G3" s="166"/>
      <c r="H3" s="166"/>
      <c r="I3" s="166"/>
      <c r="J3" s="166"/>
      <c r="K3" s="181" t="s">
        <v>85</v>
      </c>
    </row>
    <row r="4" spans="1:11" ht="15.75" customHeight="1">
      <c r="A4" s="43" t="s">
        <v>8</v>
      </c>
      <c r="B4" s="166"/>
      <c r="C4" s="166"/>
      <c r="D4" s="166"/>
      <c r="E4" s="166"/>
      <c r="F4" s="166"/>
      <c r="G4" s="166"/>
      <c r="H4" s="166"/>
      <c r="I4" s="166"/>
      <c r="J4" s="166"/>
      <c r="K4" s="181" t="s">
        <v>9</v>
      </c>
    </row>
    <row r="5" spans="1:11" s="162" customFormat="1" ht="40.5" customHeight="1">
      <c r="A5" s="168" t="s">
        <v>86</v>
      </c>
      <c r="B5" s="169"/>
      <c r="C5" s="169"/>
      <c r="D5" s="168" t="s">
        <v>87</v>
      </c>
      <c r="E5" s="262" t="s">
        <v>71</v>
      </c>
      <c r="F5" s="263" t="s">
        <v>88</v>
      </c>
      <c r="G5" s="262" t="s">
        <v>89</v>
      </c>
      <c r="H5" s="264" t="s">
        <v>90</v>
      </c>
      <c r="I5" s="264" t="s">
        <v>91</v>
      </c>
      <c r="J5" s="263" t="s">
        <v>92</v>
      </c>
      <c r="K5" s="265" t="s">
        <v>93</v>
      </c>
    </row>
    <row r="6" spans="1:11" ht="24" customHeight="1">
      <c r="A6" s="266" t="s">
        <v>94</v>
      </c>
      <c r="B6" s="266" t="s">
        <v>95</v>
      </c>
      <c r="C6" s="266" t="s">
        <v>96</v>
      </c>
      <c r="D6" s="266" t="s">
        <v>97</v>
      </c>
      <c r="E6" s="266" t="s">
        <v>16</v>
      </c>
      <c r="F6" s="266" t="s">
        <v>17</v>
      </c>
      <c r="G6" s="266" t="s">
        <v>23</v>
      </c>
      <c r="H6" s="266" t="s">
        <v>26</v>
      </c>
      <c r="I6" s="266" t="s">
        <v>29</v>
      </c>
      <c r="J6" s="266" t="s">
        <v>32</v>
      </c>
      <c r="K6" s="266" t="s">
        <v>35</v>
      </c>
    </row>
    <row r="7" spans="1:11" ht="24" customHeight="1">
      <c r="A7" s="172"/>
      <c r="B7" s="172"/>
      <c r="C7" s="172"/>
      <c r="D7" s="266" t="s">
        <v>98</v>
      </c>
      <c r="E7" s="175">
        <v>17193.46634</v>
      </c>
      <c r="F7" s="175">
        <v>17193.46634</v>
      </c>
      <c r="G7" s="125">
        <v>0</v>
      </c>
      <c r="H7" s="125">
        <v>0</v>
      </c>
      <c r="I7" s="125">
        <v>0</v>
      </c>
      <c r="J7" s="125">
        <v>0</v>
      </c>
      <c r="K7" s="125">
        <v>0</v>
      </c>
    </row>
    <row r="8" spans="1:11" s="187" customFormat="1" ht="15" customHeight="1">
      <c r="A8" s="189" t="s">
        <v>99</v>
      </c>
      <c r="B8" s="190"/>
      <c r="C8" s="190" t="s">
        <v>100</v>
      </c>
      <c r="D8" s="190" t="s">
        <v>101</v>
      </c>
      <c r="E8" s="125">
        <v>20</v>
      </c>
      <c r="F8" s="125">
        <v>20</v>
      </c>
      <c r="G8" s="125">
        <v>0</v>
      </c>
      <c r="H8" s="125">
        <v>0</v>
      </c>
      <c r="I8" s="125">
        <v>0</v>
      </c>
      <c r="J8" s="125">
        <v>0</v>
      </c>
      <c r="K8" s="125">
        <v>0</v>
      </c>
    </row>
    <row r="9" spans="1:11" s="187" customFormat="1" ht="15" customHeight="1">
      <c r="A9" s="189" t="s">
        <v>102</v>
      </c>
      <c r="B9" s="190"/>
      <c r="C9" s="190" t="s">
        <v>100</v>
      </c>
      <c r="D9" s="190" t="s">
        <v>103</v>
      </c>
      <c r="E9" s="125">
        <v>20</v>
      </c>
      <c r="F9" s="125">
        <v>20</v>
      </c>
      <c r="G9" s="125">
        <v>0</v>
      </c>
      <c r="H9" s="125">
        <v>0</v>
      </c>
      <c r="I9" s="125">
        <v>0</v>
      </c>
      <c r="J9" s="125">
        <v>0</v>
      </c>
      <c r="K9" s="125">
        <v>0</v>
      </c>
    </row>
    <row r="10" spans="1:11" s="187" customFormat="1" ht="15" customHeight="1">
      <c r="A10" s="189" t="s">
        <v>104</v>
      </c>
      <c r="B10" s="190"/>
      <c r="C10" s="190" t="s">
        <v>100</v>
      </c>
      <c r="D10" s="190" t="s">
        <v>105</v>
      </c>
      <c r="E10" s="125">
        <v>20</v>
      </c>
      <c r="F10" s="125">
        <v>20</v>
      </c>
      <c r="G10" s="125">
        <v>0</v>
      </c>
      <c r="H10" s="125">
        <v>0</v>
      </c>
      <c r="I10" s="125">
        <v>0</v>
      </c>
      <c r="J10" s="125">
        <v>0</v>
      </c>
      <c r="K10" s="125">
        <v>0</v>
      </c>
    </row>
    <row r="11" spans="1:11" s="187" customFormat="1" ht="15" customHeight="1">
      <c r="A11" s="189" t="s">
        <v>106</v>
      </c>
      <c r="B11" s="190"/>
      <c r="C11" s="190" t="s">
        <v>100</v>
      </c>
      <c r="D11" s="190" t="s">
        <v>107</v>
      </c>
      <c r="E11" s="125">
        <v>0</v>
      </c>
      <c r="F11" s="125">
        <v>0</v>
      </c>
      <c r="G11" s="125">
        <v>0</v>
      </c>
      <c r="H11" s="125">
        <v>0</v>
      </c>
      <c r="I11" s="125">
        <v>0</v>
      </c>
      <c r="J11" s="125">
        <v>0</v>
      </c>
      <c r="K11" s="125">
        <v>0</v>
      </c>
    </row>
    <row r="12" spans="1:11" s="187" customFormat="1" ht="15" customHeight="1">
      <c r="A12" s="189" t="s">
        <v>108</v>
      </c>
      <c r="B12" s="190"/>
      <c r="C12" s="190" t="s">
        <v>100</v>
      </c>
      <c r="D12" s="190" t="s">
        <v>109</v>
      </c>
      <c r="E12" s="125">
        <v>0</v>
      </c>
      <c r="F12" s="125">
        <v>0</v>
      </c>
      <c r="G12" s="125">
        <v>0</v>
      </c>
      <c r="H12" s="125">
        <v>0</v>
      </c>
      <c r="I12" s="125">
        <v>0</v>
      </c>
      <c r="J12" s="125">
        <v>0</v>
      </c>
      <c r="K12" s="125">
        <v>0</v>
      </c>
    </row>
    <row r="13" spans="1:11" s="187" customFormat="1" ht="15" customHeight="1">
      <c r="A13" s="189" t="s">
        <v>110</v>
      </c>
      <c r="B13" s="190"/>
      <c r="C13" s="190" t="s">
        <v>100</v>
      </c>
      <c r="D13" s="190" t="s">
        <v>111</v>
      </c>
      <c r="E13" s="125">
        <v>0</v>
      </c>
      <c r="F13" s="125">
        <v>0</v>
      </c>
      <c r="G13" s="125">
        <v>0</v>
      </c>
      <c r="H13" s="125">
        <v>0</v>
      </c>
      <c r="I13" s="125">
        <v>0</v>
      </c>
      <c r="J13" s="125">
        <v>0</v>
      </c>
      <c r="K13" s="125">
        <v>0</v>
      </c>
    </row>
    <row r="14" spans="1:11" s="187" customFormat="1" ht="15" customHeight="1">
      <c r="A14" s="189" t="s">
        <v>112</v>
      </c>
      <c r="B14" s="190"/>
      <c r="C14" s="190" t="s">
        <v>100</v>
      </c>
      <c r="D14" s="190" t="s">
        <v>113</v>
      </c>
      <c r="E14" s="125">
        <v>0</v>
      </c>
      <c r="F14" s="125">
        <v>0</v>
      </c>
      <c r="G14" s="125">
        <v>0</v>
      </c>
      <c r="H14" s="125">
        <v>0</v>
      </c>
      <c r="I14" s="125">
        <v>0</v>
      </c>
      <c r="J14" s="125">
        <v>0</v>
      </c>
      <c r="K14" s="125">
        <v>0</v>
      </c>
    </row>
    <row r="15" spans="1:11" s="187" customFormat="1" ht="15" customHeight="1">
      <c r="A15" s="189" t="s">
        <v>114</v>
      </c>
      <c r="B15" s="190"/>
      <c r="C15" s="190" t="s">
        <v>100</v>
      </c>
      <c r="D15" s="190" t="s">
        <v>115</v>
      </c>
      <c r="E15" s="125">
        <v>74.95506</v>
      </c>
      <c r="F15" s="125">
        <v>74.95506</v>
      </c>
      <c r="G15" s="125">
        <v>0</v>
      </c>
      <c r="H15" s="125">
        <v>0</v>
      </c>
      <c r="I15" s="125">
        <v>0</v>
      </c>
      <c r="J15" s="125">
        <v>0</v>
      </c>
      <c r="K15" s="125">
        <v>0</v>
      </c>
    </row>
    <row r="16" spans="1:11" s="187" customFormat="1" ht="15" customHeight="1">
      <c r="A16" s="189" t="s">
        <v>116</v>
      </c>
      <c r="B16" s="190"/>
      <c r="C16" s="190" t="s">
        <v>100</v>
      </c>
      <c r="D16" s="190" t="s">
        <v>117</v>
      </c>
      <c r="E16" s="125">
        <v>69.41506</v>
      </c>
      <c r="F16" s="125">
        <v>69.41506</v>
      </c>
      <c r="G16" s="125">
        <v>0</v>
      </c>
      <c r="H16" s="125">
        <v>0</v>
      </c>
      <c r="I16" s="125">
        <v>0</v>
      </c>
      <c r="J16" s="125">
        <v>0</v>
      </c>
      <c r="K16" s="125">
        <v>0</v>
      </c>
    </row>
    <row r="17" spans="1:11" s="187" customFormat="1" ht="15" customHeight="1">
      <c r="A17" s="189" t="s">
        <v>118</v>
      </c>
      <c r="B17" s="190"/>
      <c r="C17" s="190" t="s">
        <v>100</v>
      </c>
      <c r="D17" s="190" t="s">
        <v>119</v>
      </c>
      <c r="E17" s="125">
        <v>69.41506</v>
      </c>
      <c r="F17" s="125">
        <v>69.41506</v>
      </c>
      <c r="G17" s="125">
        <v>0</v>
      </c>
      <c r="H17" s="125">
        <v>0</v>
      </c>
      <c r="I17" s="125">
        <v>0</v>
      </c>
      <c r="J17" s="125">
        <v>0</v>
      </c>
      <c r="K17" s="125">
        <v>0</v>
      </c>
    </row>
    <row r="18" spans="1:11" s="187" customFormat="1" ht="15" customHeight="1">
      <c r="A18" s="189" t="s">
        <v>120</v>
      </c>
      <c r="B18" s="190"/>
      <c r="C18" s="190" t="s">
        <v>100</v>
      </c>
      <c r="D18" s="190" t="s">
        <v>121</v>
      </c>
      <c r="E18" s="125">
        <v>3.54</v>
      </c>
      <c r="F18" s="125">
        <v>3.54</v>
      </c>
      <c r="G18" s="125">
        <v>0</v>
      </c>
      <c r="H18" s="125">
        <v>0</v>
      </c>
      <c r="I18" s="125">
        <v>0</v>
      </c>
      <c r="J18" s="125">
        <v>0</v>
      </c>
      <c r="K18" s="125">
        <v>0</v>
      </c>
    </row>
    <row r="19" spans="1:11" s="187" customFormat="1" ht="15" customHeight="1">
      <c r="A19" s="189" t="s">
        <v>122</v>
      </c>
      <c r="B19" s="190"/>
      <c r="C19" s="190" t="s">
        <v>100</v>
      </c>
      <c r="D19" s="190" t="s">
        <v>123</v>
      </c>
      <c r="E19" s="125">
        <v>3.54</v>
      </c>
      <c r="F19" s="125">
        <v>3.54</v>
      </c>
      <c r="G19" s="125">
        <v>0</v>
      </c>
      <c r="H19" s="125">
        <v>0</v>
      </c>
      <c r="I19" s="125">
        <v>0</v>
      </c>
      <c r="J19" s="125">
        <v>0</v>
      </c>
      <c r="K19" s="125">
        <v>0</v>
      </c>
    </row>
    <row r="20" spans="1:11" s="187" customFormat="1" ht="15" customHeight="1">
      <c r="A20" s="189" t="s">
        <v>124</v>
      </c>
      <c r="B20" s="190"/>
      <c r="C20" s="190" t="s">
        <v>100</v>
      </c>
      <c r="D20" s="190" t="s">
        <v>125</v>
      </c>
      <c r="E20" s="125">
        <v>2</v>
      </c>
      <c r="F20" s="125">
        <v>2</v>
      </c>
      <c r="G20" s="125">
        <v>0</v>
      </c>
      <c r="H20" s="125">
        <v>0</v>
      </c>
      <c r="I20" s="125">
        <v>0</v>
      </c>
      <c r="J20" s="125">
        <v>0</v>
      </c>
      <c r="K20" s="125">
        <v>0</v>
      </c>
    </row>
    <row r="21" spans="1:11" s="187" customFormat="1" ht="15" customHeight="1">
      <c r="A21" s="189" t="s">
        <v>126</v>
      </c>
      <c r="B21" s="190"/>
      <c r="C21" s="190" t="s">
        <v>100</v>
      </c>
      <c r="D21" s="190" t="s">
        <v>127</v>
      </c>
      <c r="E21" s="125">
        <v>2</v>
      </c>
      <c r="F21" s="125">
        <v>2</v>
      </c>
      <c r="G21" s="125">
        <v>0</v>
      </c>
      <c r="H21" s="125">
        <v>0</v>
      </c>
      <c r="I21" s="125">
        <v>0</v>
      </c>
      <c r="J21" s="125">
        <v>0</v>
      </c>
      <c r="K21" s="125">
        <v>0</v>
      </c>
    </row>
    <row r="22" spans="1:11" s="187" customFormat="1" ht="15" customHeight="1">
      <c r="A22" s="189" t="s">
        <v>128</v>
      </c>
      <c r="B22" s="190"/>
      <c r="C22" s="190" t="s">
        <v>100</v>
      </c>
      <c r="D22" s="190" t="s">
        <v>129</v>
      </c>
      <c r="E22" s="125">
        <v>267.374</v>
      </c>
      <c r="F22" s="125">
        <v>267.374</v>
      </c>
      <c r="G22" s="125">
        <v>0</v>
      </c>
      <c r="H22" s="125">
        <v>0</v>
      </c>
      <c r="I22" s="125">
        <v>0</v>
      </c>
      <c r="J22" s="125">
        <v>0</v>
      </c>
      <c r="K22" s="125">
        <v>0</v>
      </c>
    </row>
    <row r="23" spans="1:11" s="187" customFormat="1" ht="15" customHeight="1">
      <c r="A23" s="189" t="s">
        <v>130</v>
      </c>
      <c r="B23" s="190"/>
      <c r="C23" s="190" t="s">
        <v>100</v>
      </c>
      <c r="D23" s="190" t="s">
        <v>131</v>
      </c>
      <c r="E23" s="125">
        <v>8.419</v>
      </c>
      <c r="F23" s="125">
        <v>8.419</v>
      </c>
      <c r="G23" s="125">
        <v>0</v>
      </c>
      <c r="H23" s="125">
        <v>0</v>
      </c>
      <c r="I23" s="125">
        <v>0</v>
      </c>
      <c r="J23" s="125">
        <v>0</v>
      </c>
      <c r="K23" s="125">
        <v>0</v>
      </c>
    </row>
    <row r="24" spans="1:11" s="187" customFormat="1" ht="15" customHeight="1">
      <c r="A24" s="189" t="s">
        <v>132</v>
      </c>
      <c r="B24" s="190"/>
      <c r="C24" s="190" t="s">
        <v>100</v>
      </c>
      <c r="D24" s="190" t="s">
        <v>133</v>
      </c>
      <c r="E24" s="125">
        <v>8.419</v>
      </c>
      <c r="F24" s="125">
        <v>8.419</v>
      </c>
      <c r="G24" s="125">
        <v>0</v>
      </c>
      <c r="H24" s="125">
        <v>0</v>
      </c>
      <c r="I24" s="125">
        <v>0</v>
      </c>
      <c r="J24" s="125">
        <v>0</v>
      </c>
      <c r="K24" s="125">
        <v>0</v>
      </c>
    </row>
    <row r="25" spans="1:11" s="187" customFormat="1" ht="15" customHeight="1">
      <c r="A25" s="189" t="s">
        <v>134</v>
      </c>
      <c r="B25" s="190"/>
      <c r="C25" s="190" t="s">
        <v>100</v>
      </c>
      <c r="D25" s="190" t="s">
        <v>135</v>
      </c>
      <c r="E25" s="125">
        <v>76.955</v>
      </c>
      <c r="F25" s="125">
        <v>76.955</v>
      </c>
      <c r="G25" s="125">
        <v>0</v>
      </c>
      <c r="H25" s="125">
        <v>0</v>
      </c>
      <c r="I25" s="125">
        <v>0</v>
      </c>
      <c r="J25" s="125">
        <v>0</v>
      </c>
      <c r="K25" s="125">
        <v>0</v>
      </c>
    </row>
    <row r="26" spans="1:11" s="187" customFormat="1" ht="15" customHeight="1">
      <c r="A26" s="189" t="s">
        <v>136</v>
      </c>
      <c r="B26" s="190"/>
      <c r="C26" s="190" t="s">
        <v>100</v>
      </c>
      <c r="D26" s="190" t="s">
        <v>137</v>
      </c>
      <c r="E26" s="125">
        <v>76.955</v>
      </c>
      <c r="F26" s="125">
        <v>76.955</v>
      </c>
      <c r="G26" s="125">
        <v>0</v>
      </c>
      <c r="H26" s="125">
        <v>0</v>
      </c>
      <c r="I26" s="125">
        <v>0</v>
      </c>
      <c r="J26" s="125">
        <v>0</v>
      </c>
      <c r="K26" s="125">
        <v>0</v>
      </c>
    </row>
    <row r="27" spans="1:11" s="187" customFormat="1" ht="15" customHeight="1">
      <c r="A27" s="189" t="s">
        <v>138</v>
      </c>
      <c r="B27" s="190"/>
      <c r="C27" s="190" t="s">
        <v>100</v>
      </c>
      <c r="D27" s="190" t="s">
        <v>139</v>
      </c>
      <c r="E27" s="125">
        <v>182</v>
      </c>
      <c r="F27" s="125">
        <v>182</v>
      </c>
      <c r="G27" s="125">
        <v>0</v>
      </c>
      <c r="H27" s="125">
        <v>0</v>
      </c>
      <c r="I27" s="125">
        <v>0</v>
      </c>
      <c r="J27" s="125">
        <v>0</v>
      </c>
      <c r="K27" s="125">
        <v>0</v>
      </c>
    </row>
    <row r="28" spans="1:11" s="187" customFormat="1" ht="15" customHeight="1">
      <c r="A28" s="189" t="s">
        <v>140</v>
      </c>
      <c r="B28" s="190"/>
      <c r="C28" s="190" t="s">
        <v>100</v>
      </c>
      <c r="D28" s="190" t="s">
        <v>141</v>
      </c>
      <c r="E28" s="125">
        <v>182</v>
      </c>
      <c r="F28" s="125">
        <v>182</v>
      </c>
      <c r="G28" s="125">
        <v>0</v>
      </c>
      <c r="H28" s="125">
        <v>0</v>
      </c>
      <c r="I28" s="125">
        <v>0</v>
      </c>
      <c r="J28" s="125">
        <v>0</v>
      </c>
      <c r="K28" s="125">
        <v>0</v>
      </c>
    </row>
    <row r="29" spans="1:11" s="187" customFormat="1" ht="15" customHeight="1">
      <c r="A29" s="189" t="s">
        <v>142</v>
      </c>
      <c r="B29" s="190"/>
      <c r="C29" s="190" t="s">
        <v>100</v>
      </c>
      <c r="D29" s="190" t="s">
        <v>143</v>
      </c>
      <c r="E29" s="125">
        <v>46</v>
      </c>
      <c r="F29" s="125">
        <v>46</v>
      </c>
      <c r="G29" s="125">
        <v>0</v>
      </c>
      <c r="H29" s="125">
        <v>0</v>
      </c>
      <c r="I29" s="125">
        <v>0</v>
      </c>
      <c r="J29" s="125">
        <v>0</v>
      </c>
      <c r="K29" s="125">
        <v>0</v>
      </c>
    </row>
    <row r="30" spans="1:11" s="187" customFormat="1" ht="15" customHeight="1">
      <c r="A30" s="189" t="s">
        <v>144</v>
      </c>
      <c r="B30" s="190"/>
      <c r="C30" s="190" t="s">
        <v>100</v>
      </c>
      <c r="D30" s="190" t="s">
        <v>145</v>
      </c>
      <c r="E30" s="125">
        <v>46</v>
      </c>
      <c r="F30" s="125">
        <v>46</v>
      </c>
      <c r="G30" s="125">
        <v>0</v>
      </c>
      <c r="H30" s="125">
        <v>0</v>
      </c>
      <c r="I30" s="125">
        <v>0</v>
      </c>
      <c r="J30" s="125">
        <v>0</v>
      </c>
      <c r="K30" s="125">
        <v>0</v>
      </c>
    </row>
    <row r="31" spans="1:11" s="187" customFormat="1" ht="15" customHeight="1">
      <c r="A31" s="189" t="s">
        <v>146</v>
      </c>
      <c r="B31" s="190"/>
      <c r="C31" s="190" t="s">
        <v>100</v>
      </c>
      <c r="D31" s="190" t="s">
        <v>147</v>
      </c>
      <c r="E31" s="125">
        <v>46</v>
      </c>
      <c r="F31" s="125">
        <v>46</v>
      </c>
      <c r="G31" s="125">
        <v>0</v>
      </c>
      <c r="H31" s="125">
        <v>0</v>
      </c>
      <c r="I31" s="125">
        <v>0</v>
      </c>
      <c r="J31" s="125">
        <v>0</v>
      </c>
      <c r="K31" s="125">
        <v>0</v>
      </c>
    </row>
    <row r="32" spans="1:11" s="187" customFormat="1" ht="15" customHeight="1">
      <c r="A32" s="189" t="s">
        <v>148</v>
      </c>
      <c r="B32" s="190"/>
      <c r="C32" s="190" t="s">
        <v>100</v>
      </c>
      <c r="D32" s="190" t="s">
        <v>149</v>
      </c>
      <c r="E32" s="125">
        <v>15515.13728</v>
      </c>
      <c r="F32" s="125">
        <v>15515.13728</v>
      </c>
      <c r="G32" s="125">
        <v>0</v>
      </c>
      <c r="H32" s="125">
        <v>0</v>
      </c>
      <c r="I32" s="125">
        <v>0</v>
      </c>
      <c r="J32" s="125">
        <v>0</v>
      </c>
      <c r="K32" s="125">
        <v>0</v>
      </c>
    </row>
    <row r="33" spans="1:11" s="187" customFormat="1" ht="15" customHeight="1">
      <c r="A33" s="189" t="s">
        <v>150</v>
      </c>
      <c r="B33" s="190"/>
      <c r="C33" s="190" t="s">
        <v>100</v>
      </c>
      <c r="D33" s="190" t="s">
        <v>151</v>
      </c>
      <c r="E33" s="125">
        <v>3537.92458</v>
      </c>
      <c r="F33" s="125">
        <v>3537.92458</v>
      </c>
      <c r="G33" s="125">
        <v>0</v>
      </c>
      <c r="H33" s="125">
        <v>0</v>
      </c>
      <c r="I33" s="125">
        <v>0</v>
      </c>
      <c r="J33" s="125">
        <v>0</v>
      </c>
      <c r="K33" s="125">
        <v>0</v>
      </c>
    </row>
    <row r="34" spans="1:11" s="187" customFormat="1" ht="15" customHeight="1">
      <c r="A34" s="189" t="s">
        <v>152</v>
      </c>
      <c r="B34" s="190"/>
      <c r="C34" s="190" t="s">
        <v>100</v>
      </c>
      <c r="D34" s="190" t="s">
        <v>153</v>
      </c>
      <c r="E34" s="125">
        <v>1770.5114600000002</v>
      </c>
      <c r="F34" s="125">
        <v>1770.5114600000002</v>
      </c>
      <c r="G34" s="125">
        <v>0</v>
      </c>
      <c r="H34" s="125">
        <v>0</v>
      </c>
      <c r="I34" s="125">
        <v>0</v>
      </c>
      <c r="J34" s="125">
        <v>0</v>
      </c>
      <c r="K34" s="125">
        <v>0</v>
      </c>
    </row>
    <row r="35" spans="1:11" s="187" customFormat="1" ht="15" customHeight="1">
      <c r="A35" s="189" t="s">
        <v>154</v>
      </c>
      <c r="B35" s="190"/>
      <c r="C35" s="190" t="s">
        <v>100</v>
      </c>
      <c r="D35" s="190" t="s">
        <v>155</v>
      </c>
      <c r="E35" s="125">
        <v>37</v>
      </c>
      <c r="F35" s="125">
        <v>37</v>
      </c>
      <c r="G35" s="125">
        <v>0</v>
      </c>
      <c r="H35" s="125">
        <v>0</v>
      </c>
      <c r="I35" s="125">
        <v>0</v>
      </c>
      <c r="J35" s="125">
        <v>0</v>
      </c>
      <c r="K35" s="125">
        <v>0</v>
      </c>
    </row>
    <row r="36" spans="1:11" s="187" customFormat="1" ht="15" customHeight="1">
      <c r="A36" s="189" t="s">
        <v>156</v>
      </c>
      <c r="B36" s="190"/>
      <c r="C36" s="190" t="s">
        <v>100</v>
      </c>
      <c r="D36" s="190" t="s">
        <v>157</v>
      </c>
      <c r="E36" s="125">
        <v>10</v>
      </c>
      <c r="F36" s="125">
        <v>10</v>
      </c>
      <c r="G36" s="125">
        <v>0</v>
      </c>
      <c r="H36" s="125">
        <v>0</v>
      </c>
      <c r="I36" s="125">
        <v>0</v>
      </c>
      <c r="J36" s="125">
        <v>0</v>
      </c>
      <c r="K36" s="125">
        <v>0</v>
      </c>
    </row>
    <row r="37" spans="1:11" s="187" customFormat="1" ht="15" customHeight="1">
      <c r="A37" s="189" t="s">
        <v>158</v>
      </c>
      <c r="B37" s="190"/>
      <c r="C37" s="190" t="s">
        <v>100</v>
      </c>
      <c r="D37" s="190" t="s">
        <v>159</v>
      </c>
      <c r="E37" s="125">
        <v>409.01</v>
      </c>
      <c r="F37" s="125">
        <v>409.01</v>
      </c>
      <c r="G37" s="125">
        <v>0</v>
      </c>
      <c r="H37" s="125">
        <v>0</v>
      </c>
      <c r="I37" s="125">
        <v>0</v>
      </c>
      <c r="J37" s="125">
        <v>0</v>
      </c>
      <c r="K37" s="125">
        <v>0</v>
      </c>
    </row>
    <row r="38" spans="1:11" s="187" customFormat="1" ht="15" customHeight="1">
      <c r="A38" s="189" t="s">
        <v>160</v>
      </c>
      <c r="B38" s="190"/>
      <c r="C38" s="190" t="s">
        <v>100</v>
      </c>
      <c r="D38" s="190" t="s">
        <v>161</v>
      </c>
      <c r="E38" s="125">
        <v>61</v>
      </c>
      <c r="F38" s="125">
        <v>61</v>
      </c>
      <c r="G38" s="125">
        <v>0</v>
      </c>
      <c r="H38" s="125">
        <v>0</v>
      </c>
      <c r="I38" s="125">
        <v>0</v>
      </c>
      <c r="J38" s="125">
        <v>0</v>
      </c>
      <c r="K38" s="125">
        <v>0</v>
      </c>
    </row>
    <row r="39" spans="1:11" s="187" customFormat="1" ht="15" customHeight="1">
      <c r="A39" s="189" t="s">
        <v>162</v>
      </c>
      <c r="B39" s="190"/>
      <c r="C39" s="190" t="s">
        <v>100</v>
      </c>
      <c r="D39" s="190" t="s">
        <v>163</v>
      </c>
      <c r="E39" s="125">
        <v>30</v>
      </c>
      <c r="F39" s="125">
        <v>30</v>
      </c>
      <c r="G39" s="125">
        <v>0</v>
      </c>
      <c r="H39" s="125">
        <v>0</v>
      </c>
      <c r="I39" s="125">
        <v>0</v>
      </c>
      <c r="J39" s="125">
        <v>0</v>
      </c>
      <c r="K39" s="125">
        <v>0</v>
      </c>
    </row>
    <row r="40" spans="1:11" s="187" customFormat="1" ht="15" customHeight="1">
      <c r="A40" s="189" t="s">
        <v>164</v>
      </c>
      <c r="B40" s="190"/>
      <c r="C40" s="190" t="s">
        <v>100</v>
      </c>
      <c r="D40" s="190" t="s">
        <v>165</v>
      </c>
      <c r="E40" s="125">
        <v>7.182</v>
      </c>
      <c r="F40" s="125">
        <v>7.182</v>
      </c>
      <c r="G40" s="125">
        <v>0</v>
      </c>
      <c r="H40" s="125">
        <v>0</v>
      </c>
      <c r="I40" s="125">
        <v>0</v>
      </c>
      <c r="J40" s="125">
        <v>0</v>
      </c>
      <c r="K40" s="125">
        <v>0</v>
      </c>
    </row>
    <row r="41" spans="1:11" s="187" customFormat="1" ht="15" customHeight="1">
      <c r="A41" s="189" t="s">
        <v>166</v>
      </c>
      <c r="B41" s="190"/>
      <c r="C41" s="190" t="s">
        <v>100</v>
      </c>
      <c r="D41" s="190" t="s">
        <v>167</v>
      </c>
      <c r="E41" s="125">
        <v>5</v>
      </c>
      <c r="F41" s="125">
        <v>5</v>
      </c>
      <c r="G41" s="125">
        <v>0</v>
      </c>
      <c r="H41" s="125">
        <v>0</v>
      </c>
      <c r="I41" s="125">
        <v>0</v>
      </c>
      <c r="J41" s="125">
        <v>0</v>
      </c>
      <c r="K41" s="125">
        <v>0</v>
      </c>
    </row>
    <row r="42" spans="1:11" s="187" customFormat="1" ht="15" customHeight="1">
      <c r="A42" s="189" t="s">
        <v>168</v>
      </c>
      <c r="B42" s="190"/>
      <c r="C42" s="190" t="s">
        <v>100</v>
      </c>
      <c r="D42" s="190" t="s">
        <v>169</v>
      </c>
      <c r="E42" s="125">
        <v>24</v>
      </c>
      <c r="F42" s="125">
        <v>24</v>
      </c>
      <c r="G42" s="125">
        <v>0</v>
      </c>
      <c r="H42" s="125">
        <v>0</v>
      </c>
      <c r="I42" s="125">
        <v>0</v>
      </c>
      <c r="J42" s="125">
        <v>0</v>
      </c>
      <c r="K42" s="125">
        <v>0</v>
      </c>
    </row>
    <row r="43" spans="1:11" s="187" customFormat="1" ht="15" customHeight="1">
      <c r="A43" s="189" t="s">
        <v>170</v>
      </c>
      <c r="B43" s="190"/>
      <c r="C43" s="190" t="s">
        <v>100</v>
      </c>
      <c r="D43" s="190" t="s">
        <v>171</v>
      </c>
      <c r="E43" s="125">
        <v>151.85</v>
      </c>
      <c r="F43" s="125">
        <v>151.85</v>
      </c>
      <c r="G43" s="125">
        <v>0</v>
      </c>
      <c r="H43" s="125">
        <v>0</v>
      </c>
      <c r="I43" s="125">
        <v>0</v>
      </c>
      <c r="J43" s="125">
        <v>0</v>
      </c>
      <c r="K43" s="125">
        <v>0</v>
      </c>
    </row>
    <row r="44" spans="1:11" s="187" customFormat="1" ht="15" customHeight="1">
      <c r="A44" s="189" t="s">
        <v>172</v>
      </c>
      <c r="B44" s="190"/>
      <c r="C44" s="190" t="s">
        <v>100</v>
      </c>
      <c r="D44" s="190" t="s">
        <v>173</v>
      </c>
      <c r="E44" s="125">
        <v>0</v>
      </c>
      <c r="F44" s="125">
        <v>0</v>
      </c>
      <c r="G44" s="125">
        <v>0</v>
      </c>
      <c r="H44" s="125">
        <v>0</v>
      </c>
      <c r="I44" s="125">
        <v>0</v>
      </c>
      <c r="J44" s="125">
        <v>0</v>
      </c>
      <c r="K44" s="125">
        <v>0</v>
      </c>
    </row>
    <row r="45" spans="1:11" s="187" customFormat="1" ht="15" customHeight="1">
      <c r="A45" s="189" t="s">
        <v>174</v>
      </c>
      <c r="B45" s="190"/>
      <c r="C45" s="190" t="s">
        <v>100</v>
      </c>
      <c r="D45" s="190" t="s">
        <v>175</v>
      </c>
      <c r="E45" s="125">
        <v>1032.37112</v>
      </c>
      <c r="F45" s="125">
        <v>1032.37112</v>
      </c>
      <c r="G45" s="125">
        <v>0</v>
      </c>
      <c r="H45" s="125">
        <v>0</v>
      </c>
      <c r="I45" s="125">
        <v>0</v>
      </c>
      <c r="J45" s="125">
        <v>0</v>
      </c>
      <c r="K45" s="125">
        <v>0</v>
      </c>
    </row>
    <row r="46" spans="1:11" s="187" customFormat="1" ht="15" customHeight="1">
      <c r="A46" s="189" t="s">
        <v>176</v>
      </c>
      <c r="B46" s="190"/>
      <c r="C46" s="190" t="s">
        <v>100</v>
      </c>
      <c r="D46" s="190" t="s">
        <v>177</v>
      </c>
      <c r="E46" s="125">
        <v>947.1012699999999</v>
      </c>
      <c r="F46" s="125">
        <v>947.1012699999999</v>
      </c>
      <c r="G46" s="125">
        <v>0</v>
      </c>
      <c r="H46" s="125">
        <v>0</v>
      </c>
      <c r="I46" s="125">
        <v>0</v>
      </c>
      <c r="J46" s="125">
        <v>0</v>
      </c>
      <c r="K46" s="125">
        <v>0</v>
      </c>
    </row>
    <row r="47" spans="1:11" s="187" customFormat="1" ht="15" customHeight="1">
      <c r="A47" s="189" t="s">
        <v>178</v>
      </c>
      <c r="B47" s="190"/>
      <c r="C47" s="190" t="s">
        <v>100</v>
      </c>
      <c r="D47" s="190" t="s">
        <v>155</v>
      </c>
      <c r="E47" s="125">
        <v>11.97382</v>
      </c>
      <c r="F47" s="125">
        <v>11.97382</v>
      </c>
      <c r="G47" s="125">
        <v>0</v>
      </c>
      <c r="H47" s="125">
        <v>0</v>
      </c>
      <c r="I47" s="125">
        <v>0</v>
      </c>
      <c r="J47" s="125">
        <v>0</v>
      </c>
      <c r="K47" s="125">
        <v>0</v>
      </c>
    </row>
    <row r="48" spans="1:11" s="187" customFormat="1" ht="15" customHeight="1">
      <c r="A48" s="189" t="s">
        <v>179</v>
      </c>
      <c r="B48" s="190"/>
      <c r="C48" s="190" t="s">
        <v>100</v>
      </c>
      <c r="D48" s="190" t="s">
        <v>180</v>
      </c>
      <c r="E48" s="125">
        <v>182.01</v>
      </c>
      <c r="F48" s="125">
        <v>182.01</v>
      </c>
      <c r="G48" s="125">
        <v>0</v>
      </c>
      <c r="H48" s="125">
        <v>0</v>
      </c>
      <c r="I48" s="125">
        <v>0</v>
      </c>
      <c r="J48" s="125">
        <v>0</v>
      </c>
      <c r="K48" s="125">
        <v>0</v>
      </c>
    </row>
    <row r="49" spans="1:11" s="187" customFormat="1" ht="15" customHeight="1">
      <c r="A49" s="189" t="s">
        <v>181</v>
      </c>
      <c r="B49" s="190"/>
      <c r="C49" s="190" t="s">
        <v>100</v>
      </c>
      <c r="D49" s="190" t="s">
        <v>182</v>
      </c>
      <c r="E49" s="125">
        <v>1</v>
      </c>
      <c r="F49" s="125">
        <v>1</v>
      </c>
      <c r="G49" s="125">
        <v>0</v>
      </c>
      <c r="H49" s="125">
        <v>0</v>
      </c>
      <c r="I49" s="125">
        <v>0</v>
      </c>
      <c r="J49" s="125">
        <v>0</v>
      </c>
      <c r="K49" s="125">
        <v>0</v>
      </c>
    </row>
    <row r="50" spans="1:11" s="187" customFormat="1" ht="15" customHeight="1">
      <c r="A50" s="189" t="s">
        <v>183</v>
      </c>
      <c r="B50" s="190"/>
      <c r="C50" s="190" t="s">
        <v>100</v>
      </c>
      <c r="D50" s="190" t="s">
        <v>184</v>
      </c>
      <c r="E50" s="125">
        <v>214.56745</v>
      </c>
      <c r="F50" s="125">
        <v>214.56745</v>
      </c>
      <c r="G50" s="125">
        <v>0</v>
      </c>
      <c r="H50" s="125">
        <v>0</v>
      </c>
      <c r="I50" s="125">
        <v>0</v>
      </c>
      <c r="J50" s="125">
        <v>0</v>
      </c>
      <c r="K50" s="125">
        <v>0</v>
      </c>
    </row>
    <row r="51" spans="1:11" s="187" customFormat="1" ht="15" customHeight="1">
      <c r="A51" s="189" t="s">
        <v>185</v>
      </c>
      <c r="B51" s="190"/>
      <c r="C51" s="190" t="s">
        <v>100</v>
      </c>
      <c r="D51" s="190" t="s">
        <v>186</v>
      </c>
      <c r="E51" s="125">
        <v>160</v>
      </c>
      <c r="F51" s="125">
        <v>160</v>
      </c>
      <c r="G51" s="125">
        <v>0</v>
      </c>
      <c r="H51" s="125">
        <v>0</v>
      </c>
      <c r="I51" s="125">
        <v>0</v>
      </c>
      <c r="J51" s="125">
        <v>0</v>
      </c>
      <c r="K51" s="125">
        <v>0</v>
      </c>
    </row>
    <row r="52" spans="1:11" s="187" customFormat="1" ht="15" customHeight="1">
      <c r="A52" s="189" t="s">
        <v>187</v>
      </c>
      <c r="B52" s="190"/>
      <c r="C52" s="190" t="s">
        <v>100</v>
      </c>
      <c r="D52" s="190" t="s">
        <v>188</v>
      </c>
      <c r="E52" s="125">
        <v>10</v>
      </c>
      <c r="F52" s="125">
        <v>10</v>
      </c>
      <c r="G52" s="125">
        <v>0</v>
      </c>
      <c r="H52" s="125">
        <v>0</v>
      </c>
      <c r="I52" s="125">
        <v>0</v>
      </c>
      <c r="J52" s="125">
        <v>0</v>
      </c>
      <c r="K52" s="125">
        <v>0</v>
      </c>
    </row>
    <row r="53" spans="1:11" s="187" customFormat="1" ht="15" customHeight="1">
      <c r="A53" s="189" t="s">
        <v>189</v>
      </c>
      <c r="B53" s="190"/>
      <c r="C53" s="190" t="s">
        <v>100</v>
      </c>
      <c r="D53" s="190" t="s">
        <v>190</v>
      </c>
      <c r="E53" s="125">
        <v>10</v>
      </c>
      <c r="F53" s="125">
        <v>10</v>
      </c>
      <c r="G53" s="125">
        <v>0</v>
      </c>
      <c r="H53" s="125">
        <v>0</v>
      </c>
      <c r="I53" s="125">
        <v>0</v>
      </c>
      <c r="J53" s="125">
        <v>0</v>
      </c>
      <c r="K53" s="125">
        <v>0</v>
      </c>
    </row>
    <row r="54" spans="1:11" s="187" customFormat="1" ht="15" customHeight="1">
      <c r="A54" s="189" t="s">
        <v>191</v>
      </c>
      <c r="B54" s="190"/>
      <c r="C54" s="190" t="s">
        <v>100</v>
      </c>
      <c r="D54" s="190" t="s">
        <v>192</v>
      </c>
      <c r="E54" s="125">
        <v>0</v>
      </c>
      <c r="F54" s="125">
        <v>0</v>
      </c>
      <c r="G54" s="125">
        <v>0</v>
      </c>
      <c r="H54" s="125">
        <v>0</v>
      </c>
      <c r="I54" s="125">
        <v>0</v>
      </c>
      <c r="J54" s="125">
        <v>0</v>
      </c>
      <c r="K54" s="125">
        <v>0</v>
      </c>
    </row>
    <row r="55" spans="1:11" s="187" customFormat="1" ht="15" customHeight="1">
      <c r="A55" s="189" t="s">
        <v>193</v>
      </c>
      <c r="B55" s="190"/>
      <c r="C55" s="190" t="s">
        <v>100</v>
      </c>
      <c r="D55" s="190" t="s">
        <v>194</v>
      </c>
      <c r="E55" s="125">
        <v>20</v>
      </c>
      <c r="F55" s="125">
        <v>20</v>
      </c>
      <c r="G55" s="125">
        <v>0</v>
      </c>
      <c r="H55" s="125">
        <v>0</v>
      </c>
      <c r="I55" s="125">
        <v>0</v>
      </c>
      <c r="J55" s="125">
        <v>0</v>
      </c>
      <c r="K55" s="125">
        <v>0</v>
      </c>
    </row>
    <row r="56" spans="1:11" s="187" customFormat="1" ht="15" customHeight="1">
      <c r="A56" s="189" t="s">
        <v>195</v>
      </c>
      <c r="B56" s="190"/>
      <c r="C56" s="190" t="s">
        <v>100</v>
      </c>
      <c r="D56" s="190" t="s">
        <v>196</v>
      </c>
      <c r="E56" s="125">
        <v>337.55</v>
      </c>
      <c r="F56" s="125">
        <v>337.55</v>
      </c>
      <c r="G56" s="125">
        <v>0</v>
      </c>
      <c r="H56" s="125">
        <v>0</v>
      </c>
      <c r="I56" s="125">
        <v>0</v>
      </c>
      <c r="J56" s="125">
        <v>0</v>
      </c>
      <c r="K56" s="125">
        <v>0</v>
      </c>
    </row>
    <row r="57" spans="1:11" s="187" customFormat="1" ht="15" customHeight="1">
      <c r="A57" s="189" t="s">
        <v>197</v>
      </c>
      <c r="B57" s="190"/>
      <c r="C57" s="190" t="s">
        <v>100</v>
      </c>
      <c r="D57" s="190" t="s">
        <v>198</v>
      </c>
      <c r="E57" s="125">
        <v>7925.05783</v>
      </c>
      <c r="F57" s="125">
        <v>7925.05783</v>
      </c>
      <c r="G57" s="125">
        <v>0</v>
      </c>
      <c r="H57" s="125">
        <v>0</v>
      </c>
      <c r="I57" s="125">
        <v>0</v>
      </c>
      <c r="J57" s="125">
        <v>0</v>
      </c>
      <c r="K57" s="125">
        <v>0</v>
      </c>
    </row>
    <row r="58" spans="1:11" s="187" customFormat="1" ht="15" customHeight="1">
      <c r="A58" s="189" t="s">
        <v>199</v>
      </c>
      <c r="B58" s="190"/>
      <c r="C58" s="190" t="s">
        <v>100</v>
      </c>
      <c r="D58" s="190" t="s">
        <v>155</v>
      </c>
      <c r="E58" s="125">
        <v>10.6875</v>
      </c>
      <c r="F58" s="125">
        <v>10.6875</v>
      </c>
      <c r="G58" s="125">
        <v>0</v>
      </c>
      <c r="H58" s="125">
        <v>0</v>
      </c>
      <c r="I58" s="125">
        <v>0</v>
      </c>
      <c r="J58" s="125">
        <v>0</v>
      </c>
      <c r="K58" s="125">
        <v>0</v>
      </c>
    </row>
    <row r="59" spans="1:11" s="187" customFormat="1" ht="15" customHeight="1">
      <c r="A59" s="189" t="s">
        <v>200</v>
      </c>
      <c r="B59" s="190"/>
      <c r="C59" s="190" t="s">
        <v>100</v>
      </c>
      <c r="D59" s="190" t="s">
        <v>201</v>
      </c>
      <c r="E59" s="125">
        <v>0</v>
      </c>
      <c r="F59" s="125">
        <v>0</v>
      </c>
      <c r="G59" s="125">
        <v>0</v>
      </c>
      <c r="H59" s="125">
        <v>0</v>
      </c>
      <c r="I59" s="125">
        <v>0</v>
      </c>
      <c r="J59" s="125">
        <v>0</v>
      </c>
      <c r="K59" s="125">
        <v>0</v>
      </c>
    </row>
    <row r="60" spans="1:11" s="187" customFormat="1" ht="15" customHeight="1">
      <c r="A60" s="189" t="s">
        <v>202</v>
      </c>
      <c r="B60" s="190"/>
      <c r="C60" s="190" t="s">
        <v>100</v>
      </c>
      <c r="D60" s="190" t="s">
        <v>203</v>
      </c>
      <c r="E60" s="125">
        <v>3959.6678549999997</v>
      </c>
      <c r="F60" s="125">
        <v>3959.6678549999997</v>
      </c>
      <c r="G60" s="125">
        <v>0</v>
      </c>
      <c r="H60" s="125">
        <v>0</v>
      </c>
      <c r="I60" s="125">
        <v>0</v>
      </c>
      <c r="J60" s="125">
        <v>0</v>
      </c>
      <c r="K60" s="125">
        <v>0</v>
      </c>
    </row>
    <row r="61" spans="1:11" s="187" customFormat="1" ht="15" customHeight="1">
      <c r="A61" s="189" t="s">
        <v>204</v>
      </c>
      <c r="B61" s="190"/>
      <c r="C61" s="190" t="s">
        <v>100</v>
      </c>
      <c r="D61" s="190" t="s">
        <v>205</v>
      </c>
      <c r="E61" s="125">
        <v>746.4</v>
      </c>
      <c r="F61" s="125">
        <v>746.4</v>
      </c>
      <c r="G61" s="125">
        <v>0</v>
      </c>
      <c r="H61" s="125">
        <v>0</v>
      </c>
      <c r="I61" s="125">
        <v>0</v>
      </c>
      <c r="J61" s="125">
        <v>0</v>
      </c>
      <c r="K61" s="125">
        <v>0</v>
      </c>
    </row>
    <row r="62" spans="1:11" s="187" customFormat="1" ht="15" customHeight="1">
      <c r="A62" s="189" t="s">
        <v>206</v>
      </c>
      <c r="B62" s="190"/>
      <c r="C62" s="190" t="s">
        <v>100</v>
      </c>
      <c r="D62" s="190" t="s">
        <v>207</v>
      </c>
      <c r="E62" s="125">
        <v>200</v>
      </c>
      <c r="F62" s="125">
        <v>200</v>
      </c>
      <c r="G62" s="125">
        <v>0</v>
      </c>
      <c r="H62" s="125">
        <v>0</v>
      </c>
      <c r="I62" s="125">
        <v>0</v>
      </c>
      <c r="J62" s="125">
        <v>0</v>
      </c>
      <c r="K62" s="125">
        <v>0</v>
      </c>
    </row>
    <row r="63" spans="1:11" s="187" customFormat="1" ht="15" customHeight="1">
      <c r="A63" s="189" t="s">
        <v>208</v>
      </c>
      <c r="B63" s="190"/>
      <c r="C63" s="190" t="s">
        <v>100</v>
      </c>
      <c r="D63" s="190" t="s">
        <v>209</v>
      </c>
      <c r="E63" s="125">
        <v>446.2482</v>
      </c>
      <c r="F63" s="125">
        <v>446.2482</v>
      </c>
      <c r="G63" s="125">
        <v>0</v>
      </c>
      <c r="H63" s="125">
        <v>0</v>
      </c>
      <c r="I63" s="125">
        <v>0</v>
      </c>
      <c r="J63" s="125">
        <v>0</v>
      </c>
      <c r="K63" s="125">
        <v>0</v>
      </c>
    </row>
    <row r="64" spans="1:11" s="187" customFormat="1" ht="15" customHeight="1">
      <c r="A64" s="189" t="s">
        <v>210</v>
      </c>
      <c r="B64" s="190"/>
      <c r="C64" s="190" t="s">
        <v>100</v>
      </c>
      <c r="D64" s="190" t="s">
        <v>211</v>
      </c>
      <c r="E64" s="125">
        <v>569.754275</v>
      </c>
      <c r="F64" s="125">
        <v>569.754275</v>
      </c>
      <c r="G64" s="125">
        <v>0</v>
      </c>
      <c r="H64" s="125">
        <v>0</v>
      </c>
      <c r="I64" s="125">
        <v>0</v>
      </c>
      <c r="J64" s="125">
        <v>0</v>
      </c>
      <c r="K64" s="125">
        <v>0</v>
      </c>
    </row>
    <row r="65" spans="1:11" s="187" customFormat="1" ht="15" customHeight="1">
      <c r="A65" s="189" t="s">
        <v>212</v>
      </c>
      <c r="B65" s="190"/>
      <c r="C65" s="190" t="s">
        <v>100</v>
      </c>
      <c r="D65" s="190" t="s">
        <v>213</v>
      </c>
      <c r="E65" s="125">
        <v>987.3</v>
      </c>
      <c r="F65" s="125">
        <v>987.3</v>
      </c>
      <c r="G65" s="125">
        <v>0</v>
      </c>
      <c r="H65" s="125">
        <v>0</v>
      </c>
      <c r="I65" s="125">
        <v>0</v>
      </c>
      <c r="J65" s="125">
        <v>0</v>
      </c>
      <c r="K65" s="125">
        <v>0</v>
      </c>
    </row>
    <row r="66" spans="1:11" s="187" customFormat="1" ht="15" customHeight="1">
      <c r="A66" s="189" t="s">
        <v>214</v>
      </c>
      <c r="B66" s="190"/>
      <c r="C66" s="190" t="s">
        <v>100</v>
      </c>
      <c r="D66" s="190" t="s">
        <v>215</v>
      </c>
      <c r="E66" s="125">
        <v>5</v>
      </c>
      <c r="F66" s="125">
        <v>5</v>
      </c>
      <c r="G66" s="125">
        <v>0</v>
      </c>
      <c r="H66" s="125">
        <v>0</v>
      </c>
      <c r="I66" s="125">
        <v>0</v>
      </c>
      <c r="J66" s="125">
        <v>0</v>
      </c>
      <c r="K66" s="125">
        <v>0</v>
      </c>
    </row>
    <row r="67" spans="1:11" s="187" customFormat="1" ht="15" customHeight="1">
      <c r="A67" s="189" t="s">
        <v>216</v>
      </c>
      <c r="B67" s="190"/>
      <c r="C67" s="190" t="s">
        <v>100</v>
      </c>
      <c r="D67" s="190" t="s">
        <v>217</v>
      </c>
      <c r="E67" s="125">
        <v>0</v>
      </c>
      <c r="F67" s="125">
        <v>0</v>
      </c>
      <c r="G67" s="125">
        <v>0</v>
      </c>
      <c r="H67" s="125">
        <v>0</v>
      </c>
      <c r="I67" s="125">
        <v>0</v>
      </c>
      <c r="J67" s="125">
        <v>0</v>
      </c>
      <c r="K67" s="125">
        <v>0</v>
      </c>
    </row>
    <row r="68" spans="1:11" s="187" customFormat="1" ht="15" customHeight="1">
      <c r="A68" s="189" t="s">
        <v>218</v>
      </c>
      <c r="B68" s="190"/>
      <c r="C68" s="190" t="s">
        <v>100</v>
      </c>
      <c r="D68" s="190" t="s">
        <v>219</v>
      </c>
      <c r="E68" s="125">
        <v>1000</v>
      </c>
      <c r="F68" s="125">
        <v>1000</v>
      </c>
      <c r="G68" s="125">
        <v>0</v>
      </c>
      <c r="H68" s="125">
        <v>0</v>
      </c>
      <c r="I68" s="125">
        <v>0</v>
      </c>
      <c r="J68" s="125">
        <v>0</v>
      </c>
      <c r="K68" s="125">
        <v>0</v>
      </c>
    </row>
    <row r="69" spans="1:11" s="187" customFormat="1" ht="15" customHeight="1">
      <c r="A69" s="189" t="s">
        <v>220</v>
      </c>
      <c r="B69" s="190"/>
      <c r="C69" s="190" t="s">
        <v>100</v>
      </c>
      <c r="D69" s="190" t="s">
        <v>221</v>
      </c>
      <c r="E69" s="125">
        <v>2705.2186</v>
      </c>
      <c r="F69" s="125">
        <v>2705.2186</v>
      </c>
      <c r="G69" s="125">
        <v>0</v>
      </c>
      <c r="H69" s="125">
        <v>0</v>
      </c>
      <c r="I69" s="125">
        <v>0</v>
      </c>
      <c r="J69" s="125">
        <v>0</v>
      </c>
      <c r="K69" s="125">
        <v>0</v>
      </c>
    </row>
    <row r="70" spans="1:11" s="187" customFormat="1" ht="15" customHeight="1">
      <c r="A70" s="189" t="s">
        <v>222</v>
      </c>
      <c r="B70" s="190"/>
      <c r="C70" s="190" t="s">
        <v>100</v>
      </c>
      <c r="D70" s="190" t="s">
        <v>155</v>
      </c>
      <c r="E70" s="125">
        <v>56.7566</v>
      </c>
      <c r="F70" s="125">
        <v>56.7566</v>
      </c>
      <c r="G70" s="125">
        <v>0</v>
      </c>
      <c r="H70" s="125">
        <v>0</v>
      </c>
      <c r="I70" s="125">
        <v>0</v>
      </c>
      <c r="J70" s="125">
        <v>0</v>
      </c>
      <c r="K70" s="125">
        <v>0</v>
      </c>
    </row>
    <row r="71" spans="1:11" s="187" customFormat="1" ht="15" customHeight="1">
      <c r="A71" s="189" t="s">
        <v>223</v>
      </c>
      <c r="B71" s="190"/>
      <c r="C71" s="190" t="s">
        <v>100</v>
      </c>
      <c r="D71" s="190" t="s">
        <v>224</v>
      </c>
      <c r="E71" s="125">
        <v>30</v>
      </c>
      <c r="F71" s="125">
        <v>30</v>
      </c>
      <c r="G71" s="125">
        <v>0</v>
      </c>
      <c r="H71" s="125">
        <v>0</v>
      </c>
      <c r="I71" s="125">
        <v>0</v>
      </c>
      <c r="J71" s="125">
        <v>0</v>
      </c>
      <c r="K71" s="125">
        <v>0</v>
      </c>
    </row>
    <row r="72" spans="1:11" s="187" customFormat="1" ht="15" customHeight="1">
      <c r="A72" s="189" t="s">
        <v>225</v>
      </c>
      <c r="B72" s="190"/>
      <c r="C72" s="190" t="s">
        <v>100</v>
      </c>
      <c r="D72" s="190" t="s">
        <v>226</v>
      </c>
      <c r="E72" s="125">
        <v>1000</v>
      </c>
      <c r="F72" s="125">
        <v>1000</v>
      </c>
      <c r="G72" s="125">
        <v>0</v>
      </c>
      <c r="H72" s="125">
        <v>0</v>
      </c>
      <c r="I72" s="125">
        <v>0</v>
      </c>
      <c r="J72" s="125">
        <v>0</v>
      </c>
      <c r="K72" s="125">
        <v>0</v>
      </c>
    </row>
    <row r="73" spans="1:11" s="187" customFormat="1" ht="15" customHeight="1">
      <c r="A73" s="189" t="s">
        <v>227</v>
      </c>
      <c r="B73" s="190"/>
      <c r="C73" s="190" t="s">
        <v>100</v>
      </c>
      <c r="D73" s="190" t="s">
        <v>228</v>
      </c>
      <c r="E73" s="125">
        <v>1618.462</v>
      </c>
      <c r="F73" s="125">
        <v>1618.462</v>
      </c>
      <c r="G73" s="125">
        <v>0</v>
      </c>
      <c r="H73" s="125">
        <v>0</v>
      </c>
      <c r="I73" s="125">
        <v>0</v>
      </c>
      <c r="J73" s="125">
        <v>0</v>
      </c>
      <c r="K73" s="125">
        <v>0</v>
      </c>
    </row>
    <row r="74" spans="1:11" s="187" customFormat="1" ht="15" customHeight="1">
      <c r="A74" s="189" t="s">
        <v>229</v>
      </c>
      <c r="B74" s="190"/>
      <c r="C74" s="190" t="s">
        <v>100</v>
      </c>
      <c r="D74" s="190" t="s">
        <v>230</v>
      </c>
      <c r="E74" s="125">
        <v>394.7</v>
      </c>
      <c r="F74" s="125">
        <v>394.7</v>
      </c>
      <c r="G74" s="125">
        <v>0</v>
      </c>
      <c r="H74" s="125">
        <v>0</v>
      </c>
      <c r="I74" s="125">
        <v>0</v>
      </c>
      <c r="J74" s="125">
        <v>0</v>
      </c>
      <c r="K74" s="125">
        <v>0</v>
      </c>
    </row>
    <row r="75" spans="1:11" s="187" customFormat="1" ht="15" customHeight="1">
      <c r="A75" s="189" t="s">
        <v>231</v>
      </c>
      <c r="B75" s="190"/>
      <c r="C75" s="190" t="s">
        <v>100</v>
      </c>
      <c r="D75" s="190" t="s">
        <v>232</v>
      </c>
      <c r="E75" s="125">
        <v>394.7</v>
      </c>
      <c r="F75" s="125">
        <v>394.7</v>
      </c>
      <c r="G75" s="125">
        <v>0</v>
      </c>
      <c r="H75" s="125">
        <v>0</v>
      </c>
      <c r="I75" s="125">
        <v>0</v>
      </c>
      <c r="J75" s="125">
        <v>0</v>
      </c>
      <c r="K75" s="125">
        <v>0</v>
      </c>
    </row>
    <row r="76" spans="1:11" s="187" customFormat="1" ht="15" customHeight="1">
      <c r="A76" s="189" t="s">
        <v>233</v>
      </c>
      <c r="B76" s="190"/>
      <c r="C76" s="190" t="s">
        <v>100</v>
      </c>
      <c r="D76" s="190" t="s">
        <v>234</v>
      </c>
      <c r="E76" s="125">
        <v>5.135</v>
      </c>
      <c r="F76" s="125">
        <v>5.135</v>
      </c>
      <c r="G76" s="125">
        <v>0</v>
      </c>
      <c r="H76" s="125">
        <v>0</v>
      </c>
      <c r="I76" s="125">
        <v>0</v>
      </c>
      <c r="J76" s="125">
        <v>0</v>
      </c>
      <c r="K76" s="125">
        <v>0</v>
      </c>
    </row>
    <row r="77" spans="1:11" s="187" customFormat="1" ht="15" customHeight="1">
      <c r="A77" s="189" t="s">
        <v>235</v>
      </c>
      <c r="B77" s="190"/>
      <c r="C77" s="190" t="s">
        <v>100</v>
      </c>
      <c r="D77" s="190" t="s">
        <v>236</v>
      </c>
      <c r="E77" s="125">
        <v>3.335</v>
      </c>
      <c r="F77" s="125">
        <v>3.335</v>
      </c>
      <c r="G77" s="125">
        <v>0</v>
      </c>
      <c r="H77" s="125">
        <v>0</v>
      </c>
      <c r="I77" s="125">
        <v>0</v>
      </c>
      <c r="J77" s="125">
        <v>0</v>
      </c>
      <c r="K77" s="125">
        <v>0</v>
      </c>
    </row>
    <row r="78" spans="1:11" s="187" customFormat="1" ht="15" customHeight="1">
      <c r="A78" s="189" t="s">
        <v>237</v>
      </c>
      <c r="B78" s="190"/>
      <c r="C78" s="190" t="s">
        <v>100</v>
      </c>
      <c r="D78" s="190" t="s">
        <v>238</v>
      </c>
      <c r="E78" s="125">
        <v>1.8</v>
      </c>
      <c r="F78" s="125">
        <v>1.8</v>
      </c>
      <c r="G78" s="125">
        <v>0</v>
      </c>
      <c r="H78" s="125">
        <v>0</v>
      </c>
      <c r="I78" s="125">
        <v>0</v>
      </c>
      <c r="J78" s="125">
        <v>0</v>
      </c>
      <c r="K78" s="125">
        <v>0</v>
      </c>
    </row>
    <row r="79" spans="1:11" s="187" customFormat="1" ht="15" customHeight="1">
      <c r="A79" s="189" t="s">
        <v>239</v>
      </c>
      <c r="B79" s="190"/>
      <c r="C79" s="190" t="s">
        <v>100</v>
      </c>
      <c r="D79" s="190" t="s">
        <v>240</v>
      </c>
      <c r="E79" s="125">
        <v>0</v>
      </c>
      <c r="F79" s="125">
        <v>0</v>
      </c>
      <c r="G79" s="125">
        <v>0</v>
      </c>
      <c r="H79" s="125">
        <v>0</v>
      </c>
      <c r="I79" s="125">
        <v>0</v>
      </c>
      <c r="J79" s="125">
        <v>0</v>
      </c>
      <c r="K79" s="125">
        <v>0</v>
      </c>
    </row>
    <row r="80" spans="1:11" s="187" customFormat="1" ht="15" customHeight="1">
      <c r="A80" s="189" t="s">
        <v>241</v>
      </c>
      <c r="B80" s="190"/>
      <c r="C80" s="190" t="s">
        <v>100</v>
      </c>
      <c r="D80" s="190" t="s">
        <v>242</v>
      </c>
      <c r="E80" s="125">
        <v>0</v>
      </c>
      <c r="F80" s="125">
        <v>0</v>
      </c>
      <c r="G80" s="125">
        <v>0</v>
      </c>
      <c r="H80" s="125">
        <v>0</v>
      </c>
      <c r="I80" s="125">
        <v>0</v>
      </c>
      <c r="J80" s="125">
        <v>0</v>
      </c>
      <c r="K80" s="125">
        <v>0</v>
      </c>
    </row>
    <row r="81" spans="1:11" s="187" customFormat="1" ht="15" customHeight="1">
      <c r="A81" s="189" t="s">
        <v>243</v>
      </c>
      <c r="B81" s="190"/>
      <c r="C81" s="190" t="s">
        <v>100</v>
      </c>
      <c r="D81" s="190" t="s">
        <v>244</v>
      </c>
      <c r="E81" s="125">
        <v>10</v>
      </c>
      <c r="F81" s="125">
        <v>10</v>
      </c>
      <c r="G81" s="125">
        <v>0</v>
      </c>
      <c r="H81" s="125">
        <v>0</v>
      </c>
      <c r="I81" s="125">
        <v>0</v>
      </c>
      <c r="J81" s="125">
        <v>0</v>
      </c>
      <c r="K81" s="125">
        <v>0</v>
      </c>
    </row>
    <row r="82" spans="1:11" s="187" customFormat="1" ht="15" customHeight="1">
      <c r="A82" s="189" t="s">
        <v>245</v>
      </c>
      <c r="B82" s="190"/>
      <c r="C82" s="190" t="s">
        <v>100</v>
      </c>
      <c r="D82" s="190" t="s">
        <v>246</v>
      </c>
      <c r="E82" s="125">
        <v>10</v>
      </c>
      <c r="F82" s="125">
        <v>10</v>
      </c>
      <c r="G82" s="125">
        <v>0</v>
      </c>
      <c r="H82" s="125">
        <v>0</v>
      </c>
      <c r="I82" s="125">
        <v>0</v>
      </c>
      <c r="J82" s="125">
        <v>0</v>
      </c>
      <c r="K82" s="125">
        <v>0</v>
      </c>
    </row>
    <row r="83" spans="1:11" s="187" customFormat="1" ht="15" customHeight="1">
      <c r="A83" s="189" t="s">
        <v>247</v>
      </c>
      <c r="B83" s="190"/>
      <c r="C83" s="190" t="s">
        <v>100</v>
      </c>
      <c r="D83" s="190" t="s">
        <v>248</v>
      </c>
      <c r="E83" s="125">
        <v>10</v>
      </c>
      <c r="F83" s="125">
        <v>10</v>
      </c>
      <c r="G83" s="125">
        <v>0</v>
      </c>
      <c r="H83" s="125">
        <v>0</v>
      </c>
      <c r="I83" s="125">
        <v>0</v>
      </c>
      <c r="J83" s="125">
        <v>0</v>
      </c>
      <c r="K83" s="125">
        <v>0</v>
      </c>
    </row>
    <row r="84" spans="1:11" s="187" customFormat="1" ht="15" customHeight="1">
      <c r="A84" s="189" t="s">
        <v>249</v>
      </c>
      <c r="B84" s="190"/>
      <c r="C84" s="190" t="s">
        <v>100</v>
      </c>
      <c r="D84" s="190" t="s">
        <v>250</v>
      </c>
      <c r="E84" s="125">
        <v>1240</v>
      </c>
      <c r="F84" s="125">
        <v>1240</v>
      </c>
      <c r="G84" s="125">
        <v>0</v>
      </c>
      <c r="H84" s="125">
        <v>0</v>
      </c>
      <c r="I84" s="125">
        <v>0</v>
      </c>
      <c r="J84" s="125">
        <v>0</v>
      </c>
      <c r="K84" s="125">
        <v>0</v>
      </c>
    </row>
    <row r="85" spans="1:11" s="187" customFormat="1" ht="15" customHeight="1">
      <c r="A85" s="189" t="s">
        <v>251</v>
      </c>
      <c r="B85" s="190"/>
      <c r="C85" s="190" t="s">
        <v>100</v>
      </c>
      <c r="D85" s="190" t="s">
        <v>252</v>
      </c>
      <c r="E85" s="125">
        <v>1200</v>
      </c>
      <c r="F85" s="125">
        <v>1200</v>
      </c>
      <c r="G85" s="125">
        <v>0</v>
      </c>
      <c r="H85" s="125">
        <v>0</v>
      </c>
      <c r="I85" s="125">
        <v>0</v>
      </c>
      <c r="J85" s="125">
        <v>0</v>
      </c>
      <c r="K85" s="125">
        <v>0</v>
      </c>
    </row>
    <row r="86" spans="1:11" s="187" customFormat="1" ht="13.5">
      <c r="A86" s="189" t="s">
        <v>253</v>
      </c>
      <c r="B86" s="190"/>
      <c r="C86" s="190" t="s">
        <v>100</v>
      </c>
      <c r="D86" s="190" t="s">
        <v>254</v>
      </c>
      <c r="E86" s="125">
        <v>1200</v>
      </c>
      <c r="F86" s="125">
        <v>1200</v>
      </c>
      <c r="G86" s="125">
        <v>0</v>
      </c>
      <c r="H86" s="125">
        <v>0</v>
      </c>
      <c r="I86" s="125">
        <v>0</v>
      </c>
      <c r="J86" s="125">
        <v>0</v>
      </c>
      <c r="K86" s="125">
        <v>0</v>
      </c>
    </row>
    <row r="87" spans="1:11" s="187" customFormat="1" ht="13.5">
      <c r="A87" s="189" t="s">
        <v>255</v>
      </c>
      <c r="B87" s="190"/>
      <c r="C87" s="190" t="s">
        <v>100</v>
      </c>
      <c r="D87" s="190" t="s">
        <v>256</v>
      </c>
      <c r="E87" s="125">
        <v>40</v>
      </c>
      <c r="F87" s="125">
        <v>40</v>
      </c>
      <c r="G87" s="125">
        <v>0</v>
      </c>
      <c r="H87" s="125">
        <v>0</v>
      </c>
      <c r="I87" s="125">
        <v>0</v>
      </c>
      <c r="J87" s="125">
        <v>0</v>
      </c>
      <c r="K87" s="125">
        <v>0</v>
      </c>
    </row>
    <row r="88" spans="1:11" s="187" customFormat="1" ht="13.5">
      <c r="A88" s="189" t="s">
        <v>257</v>
      </c>
      <c r="B88" s="190"/>
      <c r="C88" s="190" t="s">
        <v>100</v>
      </c>
      <c r="D88" s="190" t="s">
        <v>258</v>
      </c>
      <c r="E88" s="125">
        <v>40</v>
      </c>
      <c r="F88" s="125">
        <v>40</v>
      </c>
      <c r="G88" s="125">
        <v>0</v>
      </c>
      <c r="H88" s="125">
        <v>0</v>
      </c>
      <c r="I88" s="125">
        <v>0</v>
      </c>
      <c r="J88" s="125">
        <v>0</v>
      </c>
      <c r="K88" s="125">
        <v>0</v>
      </c>
    </row>
    <row r="89" spans="1:11" s="187" customFormat="1" ht="13.5">
      <c r="A89" s="189" t="s">
        <v>259</v>
      </c>
      <c r="B89" s="190"/>
      <c r="C89" s="190" t="s">
        <v>100</v>
      </c>
      <c r="D89" s="190" t="s">
        <v>260</v>
      </c>
      <c r="E89" s="125">
        <v>10</v>
      </c>
      <c r="F89" s="125">
        <v>10</v>
      </c>
      <c r="G89" s="125">
        <v>0</v>
      </c>
      <c r="H89" s="125">
        <v>0</v>
      </c>
      <c r="I89" s="125">
        <v>0</v>
      </c>
      <c r="J89" s="125">
        <v>0</v>
      </c>
      <c r="K89" s="125">
        <v>0</v>
      </c>
    </row>
    <row r="90" spans="1:11" s="187" customFormat="1" ht="13.5">
      <c r="A90" s="189" t="s">
        <v>261</v>
      </c>
      <c r="B90" s="190"/>
      <c r="C90" s="190" t="s">
        <v>100</v>
      </c>
      <c r="D90" s="190" t="s">
        <v>262</v>
      </c>
      <c r="E90" s="125">
        <v>10</v>
      </c>
      <c r="F90" s="125">
        <v>10</v>
      </c>
      <c r="G90" s="125">
        <v>0</v>
      </c>
      <c r="H90" s="125">
        <v>0</v>
      </c>
      <c r="I90" s="125">
        <v>0</v>
      </c>
      <c r="J90" s="125">
        <v>0</v>
      </c>
      <c r="K90" s="125">
        <v>0</v>
      </c>
    </row>
    <row r="91" spans="1:11" s="187" customFormat="1" ht="13.5">
      <c r="A91" s="189" t="s">
        <v>263</v>
      </c>
      <c r="B91" s="190"/>
      <c r="C91" s="190" t="s">
        <v>100</v>
      </c>
      <c r="D91" s="190" t="s">
        <v>264</v>
      </c>
      <c r="E91" s="125">
        <v>10</v>
      </c>
      <c r="F91" s="125">
        <v>10</v>
      </c>
      <c r="G91" s="125">
        <v>0</v>
      </c>
      <c r="H91" s="125">
        <v>0</v>
      </c>
      <c r="I91" s="125">
        <v>0</v>
      </c>
      <c r="J91" s="125">
        <v>0</v>
      </c>
      <c r="K91" s="125">
        <v>0</v>
      </c>
    </row>
    <row r="92" spans="1:11" s="187" customFormat="1" ht="13.5">
      <c r="A92" s="189" t="s">
        <v>265</v>
      </c>
      <c r="B92" s="190"/>
      <c r="C92" s="190" t="s">
        <v>100</v>
      </c>
      <c r="D92" s="190" t="s">
        <v>266</v>
      </c>
      <c r="E92" s="125">
        <v>10</v>
      </c>
      <c r="F92" s="125">
        <v>10</v>
      </c>
      <c r="G92" s="125">
        <v>0</v>
      </c>
      <c r="H92" s="125">
        <v>0</v>
      </c>
      <c r="I92" s="125">
        <v>0</v>
      </c>
      <c r="J92" s="125">
        <v>0</v>
      </c>
      <c r="K92" s="125">
        <v>0</v>
      </c>
    </row>
    <row r="93" spans="1:11" s="187" customFormat="1" ht="13.5">
      <c r="A93" s="192" t="s">
        <v>267</v>
      </c>
      <c r="B93" s="193"/>
      <c r="C93" s="193" t="s">
        <v>100</v>
      </c>
      <c r="D93" s="193" t="s">
        <v>268</v>
      </c>
      <c r="E93" s="136">
        <v>10</v>
      </c>
      <c r="F93" s="136">
        <v>10</v>
      </c>
      <c r="G93" s="136">
        <v>0</v>
      </c>
      <c r="H93" s="136">
        <v>0</v>
      </c>
      <c r="I93" s="136">
        <v>0</v>
      </c>
      <c r="J93" s="136">
        <v>0</v>
      </c>
      <c r="K93" s="136">
        <v>0</v>
      </c>
    </row>
    <row r="94" spans="1:48" s="188" customFormat="1" ht="13.5">
      <c r="A94" s="194" t="s">
        <v>269</v>
      </c>
      <c r="B94" s="194"/>
      <c r="C94" s="194" t="s">
        <v>100</v>
      </c>
      <c r="D94" s="194" t="s">
        <v>270</v>
      </c>
      <c r="E94" s="140">
        <v>10</v>
      </c>
      <c r="F94" s="140">
        <v>10</v>
      </c>
      <c r="G94" s="140">
        <v>0</v>
      </c>
      <c r="H94" s="140">
        <v>0</v>
      </c>
      <c r="I94" s="140">
        <v>0</v>
      </c>
      <c r="J94" s="140">
        <v>0</v>
      </c>
      <c r="K94" s="140">
        <v>0</v>
      </c>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row>
    <row r="95" spans="1:11" s="187" customFormat="1" ht="15" customHeight="1">
      <c r="A95" s="195" t="s">
        <v>269</v>
      </c>
      <c r="B95" s="195"/>
      <c r="C95" s="195" t="s">
        <v>100</v>
      </c>
      <c r="D95" s="195" t="s">
        <v>270</v>
      </c>
      <c r="E95" s="196">
        <v>10</v>
      </c>
      <c r="F95" s="196">
        <v>10</v>
      </c>
      <c r="G95" s="196">
        <v>0</v>
      </c>
      <c r="H95" s="196">
        <v>0</v>
      </c>
      <c r="I95" s="196">
        <v>0</v>
      </c>
      <c r="J95" s="196">
        <v>0</v>
      </c>
      <c r="K95" s="196">
        <v>0</v>
      </c>
    </row>
    <row r="96" spans="1:11" s="187" customFormat="1" ht="15" customHeight="1">
      <c r="A96" s="194" t="s">
        <v>269</v>
      </c>
      <c r="B96" s="194"/>
      <c r="C96" s="194" t="s">
        <v>100</v>
      </c>
      <c r="D96" s="194" t="s">
        <v>270</v>
      </c>
      <c r="E96" s="140">
        <v>10</v>
      </c>
      <c r="F96" s="140">
        <v>10</v>
      </c>
      <c r="G96" s="140">
        <v>0</v>
      </c>
      <c r="H96" s="140">
        <v>0</v>
      </c>
      <c r="I96" s="140">
        <v>0</v>
      </c>
      <c r="J96" s="140">
        <v>0</v>
      </c>
      <c r="K96" s="140">
        <v>0</v>
      </c>
    </row>
    <row r="97" spans="1:48" s="187" customFormat="1" ht="15" customHeight="1">
      <c r="A97" s="197" t="s">
        <v>269</v>
      </c>
      <c r="B97" s="198"/>
      <c r="C97" s="198" t="s">
        <v>100</v>
      </c>
      <c r="D97" s="198" t="s">
        <v>270</v>
      </c>
      <c r="E97" s="199">
        <v>10</v>
      </c>
      <c r="F97" s="199">
        <v>10</v>
      </c>
      <c r="G97" s="199">
        <v>0</v>
      </c>
      <c r="H97" s="199">
        <v>0</v>
      </c>
      <c r="I97" s="199">
        <v>0</v>
      </c>
      <c r="J97" s="199">
        <v>0</v>
      </c>
      <c r="K97" s="199">
        <v>0</v>
      </c>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row>
    <row r="98" spans="1:11" ht="17.25" customHeight="1">
      <c r="A98" s="185" t="s">
        <v>271</v>
      </c>
      <c r="B98" s="200"/>
      <c r="C98" s="200"/>
      <c r="D98" s="200"/>
      <c r="E98" s="200"/>
      <c r="F98" s="200"/>
      <c r="G98" s="200"/>
      <c r="H98" s="200"/>
      <c r="I98" s="200"/>
      <c r="J98" s="200"/>
      <c r="K98" s="200"/>
    </row>
    <row r="99" spans="1:11" ht="17.25" customHeight="1">
      <c r="A99" s="185" t="s">
        <v>272</v>
      </c>
      <c r="B99" s="200"/>
      <c r="C99" s="200"/>
      <c r="D99" s="200"/>
      <c r="E99" s="200"/>
      <c r="F99" s="200"/>
      <c r="G99" s="200"/>
      <c r="H99" s="200"/>
      <c r="I99" s="200"/>
      <c r="J99" s="200"/>
      <c r="K99" s="200"/>
    </row>
    <row r="100" spans="1:11" ht="17.25" customHeight="1">
      <c r="A100" s="39" t="s">
        <v>273</v>
      </c>
      <c r="B100" s="200"/>
      <c r="C100" s="200"/>
      <c r="D100" s="200"/>
      <c r="E100" s="200"/>
      <c r="F100" s="200"/>
      <c r="G100" s="200"/>
      <c r="H100" s="200"/>
      <c r="I100" s="200"/>
      <c r="J100" s="200"/>
      <c r="K100" s="200"/>
    </row>
    <row r="101" spans="1:11" ht="17.25" customHeight="1">
      <c r="A101" s="200"/>
      <c r="B101" s="200"/>
      <c r="C101" s="200"/>
      <c r="D101" s="200"/>
      <c r="E101" s="200"/>
      <c r="F101" s="200"/>
      <c r="G101" s="200"/>
      <c r="H101" s="200"/>
      <c r="I101" s="200"/>
      <c r="J101" s="200"/>
      <c r="K101" s="200"/>
    </row>
    <row r="102" spans="1:11" ht="17.25" customHeight="1">
      <c r="A102" s="200"/>
      <c r="B102" s="200"/>
      <c r="C102" s="200"/>
      <c r="D102" s="200"/>
      <c r="E102" s="200"/>
      <c r="F102" s="200"/>
      <c r="G102" s="200"/>
      <c r="H102" s="200"/>
      <c r="I102" s="200"/>
      <c r="J102" s="200"/>
      <c r="K102" s="200"/>
    </row>
    <row r="103" spans="1:11" ht="17.25" customHeight="1">
      <c r="A103" s="200"/>
      <c r="B103" s="200"/>
      <c r="C103" s="200"/>
      <c r="D103" s="200"/>
      <c r="E103" s="200"/>
      <c r="F103" s="200"/>
      <c r="G103" s="200"/>
      <c r="H103" s="200"/>
      <c r="I103" s="200"/>
      <c r="J103" s="200"/>
      <c r="K103" s="200"/>
    </row>
    <row r="104" spans="1:11" ht="17.25" customHeight="1">
      <c r="A104" s="200"/>
      <c r="B104" s="200"/>
      <c r="C104" s="200"/>
      <c r="D104" s="200"/>
      <c r="E104" s="200"/>
      <c r="F104" s="200"/>
      <c r="G104" s="200"/>
      <c r="H104" s="200"/>
      <c r="I104" s="200"/>
      <c r="J104" s="200"/>
      <c r="K104" s="200"/>
    </row>
  </sheetData>
  <sheetProtection/>
  <mergeCells count="95">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6:A7"/>
    <mergeCell ref="B6:B7"/>
    <mergeCell ref="C6:C7"/>
  </mergeCells>
  <printOptions horizontalCentered="1"/>
  <pageMargins left="0.35" right="0.35" top="0.28" bottom="0.2" header="0.12" footer="0.12"/>
  <pageSetup fitToHeight="1" fitToWidth="1" horizontalDpi="600" verticalDpi="600" orientation="portrait" paperSize="9" scale="4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87"/>
  <sheetViews>
    <sheetView workbookViewId="0" topLeftCell="A1">
      <selection activeCell="F7" sqref="F7:G7"/>
    </sheetView>
  </sheetViews>
  <sheetFormatPr defaultColWidth="9.00390625" defaultRowHeight="14.25"/>
  <cols>
    <col min="1" max="3" width="3.625" style="104" customWidth="1"/>
    <col min="4" max="4" width="41.75390625" style="104" customWidth="1"/>
    <col min="5" max="10" width="15.625" style="104" customWidth="1"/>
    <col min="11" max="11" width="12.625" style="104" bestFit="1" customWidth="1"/>
    <col min="12" max="12" width="12.625" style="104" customWidth="1"/>
    <col min="13" max="13" width="12.625" style="104" bestFit="1" customWidth="1"/>
    <col min="14" max="16384" width="9.00390625" style="104" customWidth="1"/>
  </cols>
  <sheetData>
    <row r="1" ht="14.25">
      <c r="A1" s="164"/>
    </row>
    <row r="2" spans="1:10" s="161" customFormat="1" ht="20.25">
      <c r="A2" s="165" t="s">
        <v>274</v>
      </c>
      <c r="B2" s="165"/>
      <c r="C2" s="165"/>
      <c r="D2" s="165"/>
      <c r="E2" s="165"/>
      <c r="F2" s="165"/>
      <c r="G2" s="165"/>
      <c r="H2" s="165"/>
      <c r="I2" s="165"/>
      <c r="J2" s="165"/>
    </row>
    <row r="3" spans="1:10" ht="14.25">
      <c r="A3" s="166"/>
      <c r="B3" s="166"/>
      <c r="C3" s="166"/>
      <c r="D3" s="166"/>
      <c r="E3" s="166"/>
      <c r="F3" s="166"/>
      <c r="G3" s="166"/>
      <c r="H3" s="166"/>
      <c r="I3" s="166"/>
      <c r="J3" s="181" t="s">
        <v>275</v>
      </c>
    </row>
    <row r="4" spans="1:10" ht="14.25">
      <c r="A4" s="43" t="s">
        <v>8</v>
      </c>
      <c r="B4" s="166"/>
      <c r="C4" s="166"/>
      <c r="D4" s="166"/>
      <c r="E4" s="166"/>
      <c r="F4" s="166"/>
      <c r="G4" s="167"/>
      <c r="H4" s="166"/>
      <c r="I4" s="166"/>
      <c r="J4" s="181" t="s">
        <v>9</v>
      </c>
    </row>
    <row r="5" spans="1:11" s="162" customFormat="1" ht="39.75" customHeight="1">
      <c r="A5" s="168" t="s">
        <v>86</v>
      </c>
      <c r="B5" s="169"/>
      <c r="C5" s="169"/>
      <c r="D5" s="168" t="s">
        <v>87</v>
      </c>
      <c r="E5" s="264" t="s">
        <v>73</v>
      </c>
      <c r="F5" s="267" t="s">
        <v>276</v>
      </c>
      <c r="G5" s="263" t="s">
        <v>277</v>
      </c>
      <c r="H5" s="263" t="s">
        <v>278</v>
      </c>
      <c r="I5" s="168" t="s">
        <v>279</v>
      </c>
      <c r="J5" s="262" t="s">
        <v>280</v>
      </c>
      <c r="K5" s="182"/>
    </row>
    <row r="6" spans="1:11" s="163" customFormat="1" ht="24" customHeight="1">
      <c r="A6" s="266" t="s">
        <v>94</v>
      </c>
      <c r="B6" s="266" t="s">
        <v>95</v>
      </c>
      <c r="C6" s="266" t="s">
        <v>96</v>
      </c>
      <c r="D6" s="268" t="s">
        <v>97</v>
      </c>
      <c r="E6" s="269" t="s">
        <v>16</v>
      </c>
      <c r="F6" s="269" t="s">
        <v>17</v>
      </c>
      <c r="G6" s="269" t="s">
        <v>23</v>
      </c>
      <c r="H6" s="174" t="s">
        <v>26</v>
      </c>
      <c r="I6" s="174" t="s">
        <v>29</v>
      </c>
      <c r="J6" s="174" t="s">
        <v>32</v>
      </c>
      <c r="K6" s="183"/>
    </row>
    <row r="7" spans="1:11" ht="24" customHeight="1">
      <c r="A7" s="172"/>
      <c r="B7" s="172"/>
      <c r="C7" s="172"/>
      <c r="D7" s="266" t="s">
        <v>98</v>
      </c>
      <c r="E7" s="175">
        <v>15343.34</v>
      </c>
      <c r="F7" s="175">
        <v>1840.63</v>
      </c>
      <c r="G7" s="175">
        <v>13502.71</v>
      </c>
      <c r="H7" s="176"/>
      <c r="I7" s="176"/>
      <c r="J7" s="176"/>
      <c r="K7" s="184"/>
    </row>
    <row r="8" spans="1:13" ht="24" customHeight="1">
      <c r="A8" s="177" t="s">
        <v>99</v>
      </c>
      <c r="B8" s="178"/>
      <c r="C8" s="179"/>
      <c r="D8" s="180" t="s">
        <v>101</v>
      </c>
      <c r="E8" s="176">
        <v>50.4965</v>
      </c>
      <c r="F8" s="176">
        <v>0</v>
      </c>
      <c r="G8" s="176">
        <v>50.4965</v>
      </c>
      <c r="H8" s="176"/>
      <c r="I8" s="176"/>
      <c r="J8" s="176"/>
      <c r="K8" s="184"/>
      <c r="L8" s="184"/>
      <c r="M8" s="184"/>
    </row>
    <row r="9" spans="1:13" ht="24" customHeight="1">
      <c r="A9" s="177" t="s">
        <v>102</v>
      </c>
      <c r="B9" s="178"/>
      <c r="C9" s="179"/>
      <c r="D9" s="180" t="s">
        <v>103</v>
      </c>
      <c r="E9" s="176">
        <v>20</v>
      </c>
      <c r="F9" s="176">
        <v>0</v>
      </c>
      <c r="G9" s="176">
        <v>20</v>
      </c>
      <c r="H9" s="176"/>
      <c r="I9" s="176"/>
      <c r="J9" s="176"/>
      <c r="K9" s="184"/>
      <c r="L9" s="184"/>
      <c r="M9" s="184"/>
    </row>
    <row r="10" spans="1:13" ht="24" customHeight="1">
      <c r="A10" s="177" t="s">
        <v>104</v>
      </c>
      <c r="B10" s="178"/>
      <c r="C10" s="179"/>
      <c r="D10" s="180" t="s">
        <v>105</v>
      </c>
      <c r="E10" s="176">
        <v>20</v>
      </c>
      <c r="F10" s="176">
        <v>0</v>
      </c>
      <c r="G10" s="176">
        <v>20</v>
      </c>
      <c r="H10" s="176"/>
      <c r="I10" s="176"/>
      <c r="J10" s="176"/>
      <c r="K10" s="184"/>
      <c r="L10" s="184"/>
      <c r="M10" s="184"/>
    </row>
    <row r="11" spans="1:13" ht="24" customHeight="1">
      <c r="A11" s="177" t="s">
        <v>106</v>
      </c>
      <c r="B11" s="178"/>
      <c r="C11" s="179"/>
      <c r="D11" s="180" t="s">
        <v>107</v>
      </c>
      <c r="E11" s="176">
        <v>21</v>
      </c>
      <c r="F11" s="176">
        <v>0</v>
      </c>
      <c r="G11" s="176">
        <v>21</v>
      </c>
      <c r="H11" s="176"/>
      <c r="I11" s="176"/>
      <c r="J11" s="176"/>
      <c r="K11" s="184"/>
      <c r="L11" s="184"/>
      <c r="M11" s="184"/>
    </row>
    <row r="12" spans="1:13" ht="24" customHeight="1">
      <c r="A12" s="177" t="s">
        <v>108</v>
      </c>
      <c r="B12" s="178"/>
      <c r="C12" s="179"/>
      <c r="D12" s="180" t="s">
        <v>109</v>
      </c>
      <c r="E12" s="176">
        <v>21</v>
      </c>
      <c r="F12" s="176">
        <v>0</v>
      </c>
      <c r="G12" s="176">
        <v>21</v>
      </c>
      <c r="H12" s="176"/>
      <c r="I12" s="176"/>
      <c r="J12" s="176"/>
      <c r="K12" s="184"/>
      <c r="L12" s="184"/>
      <c r="M12" s="184"/>
    </row>
    <row r="13" spans="1:13" ht="24" customHeight="1">
      <c r="A13" s="177" t="s">
        <v>110</v>
      </c>
      <c r="B13" s="178"/>
      <c r="C13" s="179"/>
      <c r="D13" s="180" t="s">
        <v>111</v>
      </c>
      <c r="E13" s="176">
        <v>9.4965</v>
      </c>
      <c r="F13" s="176">
        <v>0</v>
      </c>
      <c r="G13" s="176">
        <v>9.4965</v>
      </c>
      <c r="H13" s="176"/>
      <c r="I13" s="176"/>
      <c r="J13" s="176"/>
      <c r="K13" s="184"/>
      <c r="L13" s="184"/>
      <c r="M13" s="184"/>
    </row>
    <row r="14" spans="1:13" ht="24" customHeight="1">
      <c r="A14" s="177" t="s">
        <v>112</v>
      </c>
      <c r="B14" s="178"/>
      <c r="C14" s="179"/>
      <c r="D14" s="180" t="s">
        <v>113</v>
      </c>
      <c r="E14" s="176">
        <v>9.4965</v>
      </c>
      <c r="F14" s="176">
        <v>0</v>
      </c>
      <c r="G14" s="176">
        <v>9.4965</v>
      </c>
      <c r="H14" s="176"/>
      <c r="I14" s="176"/>
      <c r="J14" s="176"/>
      <c r="K14" s="184"/>
      <c r="L14" s="184"/>
      <c r="M14" s="184"/>
    </row>
    <row r="15" spans="1:13" ht="24" customHeight="1">
      <c r="A15" s="177" t="s">
        <v>114</v>
      </c>
      <c r="B15" s="178"/>
      <c r="C15" s="179"/>
      <c r="D15" s="180" t="s">
        <v>115</v>
      </c>
      <c r="E15" s="176">
        <v>74.65006</v>
      </c>
      <c r="F15" s="176">
        <v>69.41506</v>
      </c>
      <c r="G15" s="176">
        <v>5.235</v>
      </c>
      <c r="H15" s="176"/>
      <c r="I15" s="176"/>
      <c r="J15" s="176"/>
      <c r="K15" s="184"/>
      <c r="L15" s="184"/>
      <c r="M15" s="184"/>
    </row>
    <row r="16" spans="1:13" ht="24" customHeight="1">
      <c r="A16" s="177" t="s">
        <v>116</v>
      </c>
      <c r="B16" s="178"/>
      <c r="C16" s="179"/>
      <c r="D16" s="180" t="s">
        <v>117</v>
      </c>
      <c r="E16" s="176">
        <v>69.41506</v>
      </c>
      <c r="F16" s="176">
        <v>69.41506</v>
      </c>
      <c r="G16" s="176">
        <v>0</v>
      </c>
      <c r="H16" s="176"/>
      <c r="I16" s="176"/>
      <c r="J16" s="176"/>
      <c r="K16" s="184"/>
      <c r="L16" s="184"/>
      <c r="M16" s="184"/>
    </row>
    <row r="17" spans="1:13" ht="24" customHeight="1">
      <c r="A17" s="177" t="s">
        <v>118</v>
      </c>
      <c r="B17" s="178"/>
      <c r="C17" s="179"/>
      <c r="D17" s="180" t="s">
        <v>119</v>
      </c>
      <c r="E17" s="176">
        <v>69.41506</v>
      </c>
      <c r="F17" s="176">
        <v>69.41506</v>
      </c>
      <c r="G17" s="176">
        <v>0</v>
      </c>
      <c r="H17" s="176"/>
      <c r="I17" s="176"/>
      <c r="J17" s="176"/>
      <c r="K17" s="184"/>
      <c r="L17" s="184"/>
      <c r="M17" s="184"/>
    </row>
    <row r="18" spans="1:13" ht="24" customHeight="1">
      <c r="A18" s="177" t="s">
        <v>120</v>
      </c>
      <c r="B18" s="178"/>
      <c r="C18" s="179"/>
      <c r="D18" s="180" t="s">
        <v>121</v>
      </c>
      <c r="E18" s="176">
        <v>3.24</v>
      </c>
      <c r="F18" s="176">
        <v>0</v>
      </c>
      <c r="G18" s="176">
        <v>3.24</v>
      </c>
      <c r="H18" s="176"/>
      <c r="I18" s="176"/>
      <c r="J18" s="176"/>
      <c r="K18" s="184"/>
      <c r="L18" s="184"/>
      <c r="M18" s="184"/>
    </row>
    <row r="19" spans="1:13" ht="24" customHeight="1">
      <c r="A19" s="177" t="s">
        <v>122</v>
      </c>
      <c r="B19" s="178"/>
      <c r="C19" s="179"/>
      <c r="D19" s="180" t="s">
        <v>123</v>
      </c>
      <c r="E19" s="176">
        <v>3.24</v>
      </c>
      <c r="F19" s="176">
        <v>0</v>
      </c>
      <c r="G19" s="176">
        <v>3.24</v>
      </c>
      <c r="H19" s="176"/>
      <c r="I19" s="176"/>
      <c r="J19" s="176"/>
      <c r="K19" s="184"/>
      <c r="L19" s="184"/>
      <c r="M19" s="184"/>
    </row>
    <row r="20" spans="1:13" ht="24" customHeight="1">
      <c r="A20" s="177" t="s">
        <v>124</v>
      </c>
      <c r="B20" s="178"/>
      <c r="C20" s="179"/>
      <c r="D20" s="180" t="s">
        <v>125</v>
      </c>
      <c r="E20" s="176">
        <v>1.995</v>
      </c>
      <c r="F20" s="176">
        <v>0</v>
      </c>
      <c r="G20" s="176">
        <v>1.995</v>
      </c>
      <c r="H20" s="176"/>
      <c r="I20" s="176"/>
      <c r="J20" s="176"/>
      <c r="K20" s="184"/>
      <c r="L20" s="184"/>
      <c r="M20" s="184"/>
    </row>
    <row r="21" spans="1:13" ht="24" customHeight="1">
      <c r="A21" s="177" t="s">
        <v>126</v>
      </c>
      <c r="B21" s="178"/>
      <c r="C21" s="179"/>
      <c r="D21" s="180" t="s">
        <v>127</v>
      </c>
      <c r="E21" s="176">
        <v>1.995</v>
      </c>
      <c r="F21" s="176">
        <v>0</v>
      </c>
      <c r="G21" s="176">
        <v>1.995</v>
      </c>
      <c r="H21" s="176"/>
      <c r="I21" s="176"/>
      <c r="J21" s="176"/>
      <c r="K21" s="184"/>
      <c r="L21" s="184"/>
      <c r="M21" s="184"/>
    </row>
    <row r="22" spans="1:13" ht="24" customHeight="1">
      <c r="A22" s="177" t="s">
        <v>128</v>
      </c>
      <c r="B22" s="178"/>
      <c r="C22" s="179"/>
      <c r="D22" s="180" t="s">
        <v>129</v>
      </c>
      <c r="E22" s="176">
        <v>82.7119</v>
      </c>
      <c r="F22" s="176">
        <v>0</v>
      </c>
      <c r="G22" s="176">
        <v>82.7119</v>
      </c>
      <c r="H22" s="176"/>
      <c r="I22" s="176"/>
      <c r="J22" s="176"/>
      <c r="K22" s="184"/>
      <c r="L22" s="184"/>
      <c r="M22" s="184"/>
    </row>
    <row r="23" spans="1:13" ht="24" customHeight="1">
      <c r="A23" s="177" t="s">
        <v>130</v>
      </c>
      <c r="B23" s="178"/>
      <c r="C23" s="179"/>
      <c r="D23" s="180" t="s">
        <v>131</v>
      </c>
      <c r="E23" s="176">
        <v>80.859</v>
      </c>
      <c r="F23" s="176">
        <v>0</v>
      </c>
      <c r="G23" s="176">
        <v>80.859</v>
      </c>
      <c r="H23" s="176"/>
      <c r="I23" s="176"/>
      <c r="J23" s="176"/>
      <c r="K23" s="184"/>
      <c r="L23" s="184"/>
      <c r="M23" s="184"/>
    </row>
    <row r="24" spans="1:13" ht="24" customHeight="1">
      <c r="A24" s="177" t="s">
        <v>132</v>
      </c>
      <c r="B24" s="178"/>
      <c r="C24" s="179"/>
      <c r="D24" s="180" t="s">
        <v>133</v>
      </c>
      <c r="E24" s="176">
        <v>80.859</v>
      </c>
      <c r="F24" s="176">
        <v>0</v>
      </c>
      <c r="G24" s="176">
        <v>80.859</v>
      </c>
      <c r="H24" s="176"/>
      <c r="I24" s="176"/>
      <c r="J24" s="176"/>
      <c r="K24" s="184"/>
      <c r="L24" s="184"/>
      <c r="M24" s="184"/>
    </row>
    <row r="25" spans="1:13" ht="24" customHeight="1">
      <c r="A25" s="177" t="s">
        <v>134</v>
      </c>
      <c r="B25" s="178"/>
      <c r="C25" s="179"/>
      <c r="D25" s="180" t="s">
        <v>135</v>
      </c>
      <c r="E25" s="176">
        <v>1.8529</v>
      </c>
      <c r="F25" s="176">
        <v>0</v>
      </c>
      <c r="G25" s="176">
        <v>1.8529</v>
      </c>
      <c r="H25" s="176"/>
      <c r="I25" s="176"/>
      <c r="J25" s="176"/>
      <c r="K25" s="184"/>
      <c r="L25" s="184"/>
      <c r="M25" s="184"/>
    </row>
    <row r="26" spans="1:13" ht="24" customHeight="1">
      <c r="A26" s="177" t="s">
        <v>136</v>
      </c>
      <c r="B26" s="178"/>
      <c r="C26" s="179"/>
      <c r="D26" s="180" t="s">
        <v>137</v>
      </c>
      <c r="E26" s="176">
        <v>1.8529</v>
      </c>
      <c r="F26" s="176">
        <v>0</v>
      </c>
      <c r="G26" s="176">
        <v>1.8529</v>
      </c>
      <c r="H26" s="176"/>
      <c r="I26" s="176"/>
      <c r="J26" s="176"/>
      <c r="K26" s="184"/>
      <c r="L26" s="184"/>
      <c r="M26" s="184"/>
    </row>
    <row r="27" spans="1:13" ht="24" customHeight="1">
      <c r="A27" s="177" t="s">
        <v>148</v>
      </c>
      <c r="B27" s="178"/>
      <c r="C27" s="179"/>
      <c r="D27" s="180" t="s">
        <v>149</v>
      </c>
      <c r="E27" s="176">
        <v>13875.479347</v>
      </c>
      <c r="F27" s="176">
        <v>1771.21576</v>
      </c>
      <c r="G27" s="176">
        <v>12104.263587000001</v>
      </c>
      <c r="H27" s="176"/>
      <c r="I27" s="176"/>
      <c r="J27" s="176"/>
      <c r="K27" s="184"/>
      <c r="L27" s="184"/>
      <c r="M27" s="184"/>
    </row>
    <row r="28" spans="1:13" ht="24" customHeight="1">
      <c r="A28" s="177" t="s">
        <v>150</v>
      </c>
      <c r="B28" s="178"/>
      <c r="C28" s="179"/>
      <c r="D28" s="180" t="s">
        <v>151</v>
      </c>
      <c r="E28" s="176">
        <v>3237.660231</v>
      </c>
      <c r="F28" s="176">
        <v>1771.21576</v>
      </c>
      <c r="G28" s="176">
        <v>1466.444471</v>
      </c>
      <c r="H28" s="176"/>
      <c r="I28" s="176"/>
      <c r="J28" s="176"/>
      <c r="K28" s="184"/>
      <c r="L28" s="184"/>
      <c r="M28" s="184"/>
    </row>
    <row r="29" spans="1:13" ht="24" customHeight="1">
      <c r="A29" s="177" t="s">
        <v>152</v>
      </c>
      <c r="B29" s="178"/>
      <c r="C29" s="179"/>
      <c r="D29" s="180" t="s">
        <v>153</v>
      </c>
      <c r="E29" s="176">
        <v>1771.21576</v>
      </c>
      <c r="F29" s="176">
        <v>1771.21576</v>
      </c>
      <c r="G29" s="176">
        <v>0</v>
      </c>
      <c r="H29" s="176"/>
      <c r="I29" s="176"/>
      <c r="J29" s="176"/>
      <c r="K29" s="184"/>
      <c r="L29" s="184"/>
      <c r="M29" s="184"/>
    </row>
    <row r="30" spans="1:13" ht="24" customHeight="1">
      <c r="A30" s="177" t="s">
        <v>154</v>
      </c>
      <c r="B30" s="178"/>
      <c r="C30" s="179"/>
      <c r="D30" s="180" t="s">
        <v>155</v>
      </c>
      <c r="E30" s="176">
        <v>37</v>
      </c>
      <c r="F30" s="176">
        <v>0</v>
      </c>
      <c r="G30" s="176">
        <v>37</v>
      </c>
      <c r="H30" s="176"/>
      <c r="I30" s="176"/>
      <c r="J30" s="176"/>
      <c r="K30" s="184"/>
      <c r="L30" s="184"/>
      <c r="M30" s="184"/>
    </row>
    <row r="31" spans="1:13" ht="24" customHeight="1">
      <c r="A31" s="177" t="s">
        <v>156</v>
      </c>
      <c r="B31" s="178"/>
      <c r="C31" s="179"/>
      <c r="D31" s="180" t="s">
        <v>157</v>
      </c>
      <c r="E31" s="176">
        <v>10</v>
      </c>
      <c r="F31" s="176">
        <v>0</v>
      </c>
      <c r="G31" s="176">
        <v>10</v>
      </c>
      <c r="H31" s="176"/>
      <c r="I31" s="176"/>
      <c r="J31" s="176"/>
      <c r="K31" s="184"/>
      <c r="L31" s="184"/>
      <c r="M31" s="184"/>
    </row>
    <row r="32" spans="1:13" ht="24" customHeight="1">
      <c r="A32" s="177" t="s">
        <v>158</v>
      </c>
      <c r="B32" s="178"/>
      <c r="C32" s="179"/>
      <c r="D32" s="180" t="s">
        <v>159</v>
      </c>
      <c r="E32" s="176">
        <v>441.90585</v>
      </c>
      <c r="F32" s="176">
        <v>0</v>
      </c>
      <c r="G32" s="176">
        <v>441.90585</v>
      </c>
      <c r="H32" s="176"/>
      <c r="I32" s="176"/>
      <c r="J32" s="176"/>
      <c r="K32" s="184"/>
      <c r="L32" s="184"/>
      <c r="M32" s="184"/>
    </row>
    <row r="33" spans="1:13" ht="24" customHeight="1">
      <c r="A33" s="177" t="s">
        <v>160</v>
      </c>
      <c r="B33" s="178"/>
      <c r="C33" s="179"/>
      <c r="D33" s="180" t="s">
        <v>161</v>
      </c>
      <c r="E33" s="176">
        <v>26.123807</v>
      </c>
      <c r="F33" s="176">
        <v>0</v>
      </c>
      <c r="G33" s="176">
        <v>26.123807</v>
      </c>
      <c r="H33" s="176"/>
      <c r="I33" s="176"/>
      <c r="J33" s="176"/>
      <c r="K33" s="184"/>
      <c r="L33" s="184"/>
      <c r="M33" s="184"/>
    </row>
    <row r="34" spans="1:13" ht="24" customHeight="1">
      <c r="A34" s="177" t="s">
        <v>162</v>
      </c>
      <c r="B34" s="178"/>
      <c r="C34" s="179"/>
      <c r="D34" s="180" t="s">
        <v>163</v>
      </c>
      <c r="E34" s="176">
        <v>25.1</v>
      </c>
      <c r="F34" s="176">
        <v>0</v>
      </c>
      <c r="G34" s="176">
        <v>25.1</v>
      </c>
      <c r="H34" s="176"/>
      <c r="I34" s="176"/>
      <c r="J34" s="176"/>
      <c r="K34" s="184"/>
      <c r="L34" s="184"/>
      <c r="M34" s="184"/>
    </row>
    <row r="35" spans="1:13" ht="24" customHeight="1">
      <c r="A35" s="177" t="s">
        <v>164</v>
      </c>
      <c r="B35" s="178"/>
      <c r="C35" s="179"/>
      <c r="D35" s="180" t="s">
        <v>165</v>
      </c>
      <c r="E35" s="176">
        <v>2.3362</v>
      </c>
      <c r="F35" s="176">
        <v>0</v>
      </c>
      <c r="G35" s="176">
        <v>2.3362</v>
      </c>
      <c r="H35" s="176"/>
      <c r="I35" s="176"/>
      <c r="J35" s="176"/>
      <c r="K35" s="184"/>
      <c r="L35" s="184"/>
      <c r="M35" s="184"/>
    </row>
    <row r="36" spans="1:13" ht="24" customHeight="1">
      <c r="A36" s="177" t="s">
        <v>166</v>
      </c>
      <c r="B36" s="178"/>
      <c r="C36" s="179"/>
      <c r="D36" s="180" t="s">
        <v>167</v>
      </c>
      <c r="E36" s="176">
        <v>3.408</v>
      </c>
      <c r="F36" s="176">
        <v>0</v>
      </c>
      <c r="G36" s="176">
        <v>3.408</v>
      </c>
      <c r="H36" s="176"/>
      <c r="I36" s="176"/>
      <c r="J36" s="176"/>
      <c r="K36" s="184"/>
      <c r="L36" s="184"/>
      <c r="M36" s="184"/>
    </row>
    <row r="37" spans="1:13" ht="24" customHeight="1">
      <c r="A37" s="177" t="s">
        <v>172</v>
      </c>
      <c r="B37" s="178"/>
      <c r="C37" s="179"/>
      <c r="D37" s="180" t="s">
        <v>173</v>
      </c>
      <c r="E37" s="176">
        <v>9.95</v>
      </c>
      <c r="F37" s="176">
        <v>0</v>
      </c>
      <c r="G37" s="176">
        <v>9.95</v>
      </c>
      <c r="H37" s="176"/>
      <c r="I37" s="176"/>
      <c r="J37" s="176"/>
      <c r="K37" s="184"/>
      <c r="L37" s="184"/>
      <c r="M37" s="184"/>
    </row>
    <row r="38" spans="1:13" ht="24" customHeight="1">
      <c r="A38" s="177" t="s">
        <v>174</v>
      </c>
      <c r="B38" s="178"/>
      <c r="C38" s="179"/>
      <c r="D38" s="180" t="s">
        <v>175</v>
      </c>
      <c r="E38" s="176">
        <v>910.620614</v>
      </c>
      <c r="F38" s="176">
        <v>0</v>
      </c>
      <c r="G38" s="176">
        <v>910.620614</v>
      </c>
      <c r="H38" s="176"/>
      <c r="I38" s="176"/>
      <c r="J38" s="176"/>
      <c r="K38" s="184"/>
      <c r="L38" s="184"/>
      <c r="M38" s="184"/>
    </row>
    <row r="39" spans="1:13" ht="24" customHeight="1">
      <c r="A39" s="177" t="s">
        <v>176</v>
      </c>
      <c r="B39" s="178"/>
      <c r="C39" s="179"/>
      <c r="D39" s="180" t="s">
        <v>177</v>
      </c>
      <c r="E39" s="176">
        <v>570.065778</v>
      </c>
      <c r="F39" s="176">
        <v>0</v>
      </c>
      <c r="G39" s="176">
        <v>570.065778</v>
      </c>
      <c r="H39" s="176"/>
      <c r="I39" s="176"/>
      <c r="J39" s="176"/>
      <c r="K39" s="184"/>
      <c r="L39" s="184"/>
      <c r="M39" s="184"/>
    </row>
    <row r="40" spans="1:13" ht="24" customHeight="1">
      <c r="A40" s="177" t="s">
        <v>178</v>
      </c>
      <c r="B40" s="178"/>
      <c r="C40" s="179"/>
      <c r="D40" s="180" t="s">
        <v>155</v>
      </c>
      <c r="E40" s="176">
        <v>11.97382</v>
      </c>
      <c r="F40" s="176">
        <v>0</v>
      </c>
      <c r="G40" s="176">
        <v>11.97382</v>
      </c>
      <c r="H40" s="176"/>
      <c r="I40" s="176"/>
      <c r="J40" s="176"/>
      <c r="K40" s="184"/>
      <c r="L40" s="184"/>
      <c r="M40" s="184"/>
    </row>
    <row r="41" spans="1:13" ht="24" customHeight="1">
      <c r="A41" s="177" t="s">
        <v>179</v>
      </c>
      <c r="B41" s="178"/>
      <c r="C41" s="179"/>
      <c r="D41" s="180" t="s">
        <v>180</v>
      </c>
      <c r="E41" s="176">
        <v>238.2484</v>
      </c>
      <c r="F41" s="176">
        <v>0</v>
      </c>
      <c r="G41" s="176">
        <v>238.2484</v>
      </c>
      <c r="H41" s="176"/>
      <c r="I41" s="176"/>
      <c r="J41" s="176"/>
      <c r="K41" s="184"/>
      <c r="L41" s="184"/>
      <c r="M41" s="184"/>
    </row>
    <row r="42" spans="1:13" ht="24" customHeight="1">
      <c r="A42" s="177" t="s">
        <v>181</v>
      </c>
      <c r="B42" s="178"/>
      <c r="C42" s="179"/>
      <c r="D42" s="180" t="s">
        <v>182</v>
      </c>
      <c r="E42" s="176">
        <v>0.0325</v>
      </c>
      <c r="F42" s="176">
        <v>0</v>
      </c>
      <c r="G42" s="176">
        <v>0.0325</v>
      </c>
      <c r="H42" s="176"/>
      <c r="I42" s="176"/>
      <c r="J42" s="176"/>
      <c r="K42" s="184"/>
      <c r="L42" s="184"/>
      <c r="M42" s="184"/>
    </row>
    <row r="43" spans="1:13" ht="24" customHeight="1">
      <c r="A43" s="177" t="s">
        <v>183</v>
      </c>
      <c r="B43" s="178"/>
      <c r="C43" s="179"/>
      <c r="D43" s="180" t="s">
        <v>184</v>
      </c>
      <c r="E43" s="176">
        <v>15.817927</v>
      </c>
      <c r="F43" s="176">
        <v>0</v>
      </c>
      <c r="G43" s="176">
        <v>15.817927</v>
      </c>
      <c r="H43" s="176"/>
      <c r="I43" s="176"/>
      <c r="J43" s="176"/>
      <c r="K43" s="184"/>
      <c r="L43" s="184"/>
      <c r="M43" s="184"/>
    </row>
    <row r="44" spans="1:13" ht="24" customHeight="1">
      <c r="A44" s="177" t="s">
        <v>185</v>
      </c>
      <c r="B44" s="178"/>
      <c r="C44" s="179"/>
      <c r="D44" s="180" t="s">
        <v>186</v>
      </c>
      <c r="E44" s="176">
        <v>155.862428</v>
      </c>
      <c r="F44" s="176">
        <v>0</v>
      </c>
      <c r="G44" s="176">
        <v>155.862428</v>
      </c>
      <c r="H44" s="176"/>
      <c r="I44" s="176"/>
      <c r="J44" s="176"/>
      <c r="K44" s="184"/>
      <c r="L44" s="184"/>
      <c r="M44" s="184"/>
    </row>
    <row r="45" spans="1:13" ht="24" customHeight="1">
      <c r="A45" s="177" t="s">
        <v>189</v>
      </c>
      <c r="B45" s="178"/>
      <c r="C45" s="179"/>
      <c r="D45" s="180" t="s">
        <v>190</v>
      </c>
      <c r="E45" s="176">
        <v>2.4</v>
      </c>
      <c r="F45" s="176">
        <v>0</v>
      </c>
      <c r="G45" s="176">
        <v>2.4</v>
      </c>
      <c r="H45" s="176"/>
      <c r="I45" s="176"/>
      <c r="J45" s="176"/>
      <c r="K45" s="184"/>
      <c r="L45" s="184"/>
      <c r="M45" s="184"/>
    </row>
    <row r="46" spans="1:13" ht="24" customHeight="1">
      <c r="A46" s="177" t="s">
        <v>191</v>
      </c>
      <c r="B46" s="178"/>
      <c r="C46" s="179"/>
      <c r="D46" s="180" t="s">
        <v>192</v>
      </c>
      <c r="E46" s="176">
        <v>36</v>
      </c>
      <c r="F46" s="176">
        <v>0</v>
      </c>
      <c r="G46" s="176">
        <v>36</v>
      </c>
      <c r="H46" s="176"/>
      <c r="I46" s="176"/>
      <c r="J46" s="176"/>
      <c r="K46" s="184"/>
      <c r="L46" s="184"/>
      <c r="M46" s="184"/>
    </row>
    <row r="47" spans="1:13" ht="24" customHeight="1">
      <c r="A47" s="177" t="s">
        <v>193</v>
      </c>
      <c r="B47" s="178"/>
      <c r="C47" s="179"/>
      <c r="D47" s="180" t="s">
        <v>194</v>
      </c>
      <c r="E47" s="176">
        <v>45.608</v>
      </c>
      <c r="F47" s="176">
        <v>0</v>
      </c>
      <c r="G47" s="176">
        <v>45.608</v>
      </c>
      <c r="H47" s="176"/>
      <c r="I47" s="176"/>
      <c r="J47" s="176"/>
      <c r="K47" s="184"/>
      <c r="L47" s="184"/>
      <c r="M47" s="184"/>
    </row>
    <row r="48" spans="1:13" ht="24" customHeight="1">
      <c r="A48" s="177" t="s">
        <v>195</v>
      </c>
      <c r="B48" s="178"/>
      <c r="C48" s="179"/>
      <c r="D48" s="180" t="s">
        <v>196</v>
      </c>
      <c r="E48" s="176">
        <v>64.122703</v>
      </c>
      <c r="F48" s="176">
        <v>0</v>
      </c>
      <c r="G48" s="176">
        <v>64.122703</v>
      </c>
      <c r="H48" s="176"/>
      <c r="I48" s="176"/>
      <c r="J48" s="176"/>
      <c r="K48" s="184"/>
      <c r="L48" s="184"/>
      <c r="M48" s="184"/>
    </row>
    <row r="49" spans="1:13" ht="24" customHeight="1">
      <c r="A49" s="177" t="s">
        <v>197</v>
      </c>
      <c r="B49" s="178"/>
      <c r="C49" s="179"/>
      <c r="D49" s="180" t="s">
        <v>198</v>
      </c>
      <c r="E49" s="176">
        <v>6993.650331999999</v>
      </c>
      <c r="F49" s="176">
        <v>0</v>
      </c>
      <c r="G49" s="176">
        <v>6993.650331999999</v>
      </c>
      <c r="H49" s="176"/>
      <c r="I49" s="176"/>
      <c r="J49" s="176"/>
      <c r="K49" s="184"/>
      <c r="L49" s="184"/>
      <c r="M49" s="184"/>
    </row>
    <row r="50" spans="1:13" ht="24" customHeight="1">
      <c r="A50" s="177" t="s">
        <v>199</v>
      </c>
      <c r="B50" s="178"/>
      <c r="C50" s="179"/>
      <c r="D50" s="180" t="s">
        <v>155</v>
      </c>
      <c r="E50" s="176">
        <v>10.6875</v>
      </c>
      <c r="F50" s="176">
        <v>0</v>
      </c>
      <c r="G50" s="176">
        <v>10.6875</v>
      </c>
      <c r="H50" s="176"/>
      <c r="I50" s="176"/>
      <c r="J50" s="176"/>
      <c r="K50" s="184"/>
      <c r="L50" s="184"/>
      <c r="M50" s="184"/>
    </row>
    <row r="51" spans="1:13" ht="24" customHeight="1">
      <c r="A51" s="177" t="s">
        <v>202</v>
      </c>
      <c r="B51" s="178"/>
      <c r="C51" s="179"/>
      <c r="D51" s="180" t="s">
        <v>203</v>
      </c>
      <c r="E51" s="176">
        <v>3732.6280469999997</v>
      </c>
      <c r="F51" s="176">
        <v>0</v>
      </c>
      <c r="G51" s="176">
        <v>3732.6280469999997</v>
      </c>
      <c r="H51" s="176"/>
      <c r="I51" s="176"/>
      <c r="J51" s="176"/>
      <c r="K51" s="184"/>
      <c r="L51" s="184"/>
      <c r="M51" s="184"/>
    </row>
    <row r="52" spans="1:13" ht="24" customHeight="1">
      <c r="A52" s="177" t="s">
        <v>204</v>
      </c>
      <c r="B52" s="178"/>
      <c r="C52" s="179"/>
      <c r="D52" s="180" t="s">
        <v>205</v>
      </c>
      <c r="E52" s="176">
        <v>480.78792999999996</v>
      </c>
      <c r="F52" s="176">
        <v>0</v>
      </c>
      <c r="G52" s="176">
        <v>480.78792999999996</v>
      </c>
      <c r="H52" s="176"/>
      <c r="I52" s="176"/>
      <c r="J52" s="176"/>
      <c r="K52" s="184"/>
      <c r="L52" s="184"/>
      <c r="M52" s="184"/>
    </row>
    <row r="53" spans="1:13" ht="24" customHeight="1">
      <c r="A53" s="177" t="s">
        <v>206</v>
      </c>
      <c r="B53" s="178"/>
      <c r="C53" s="179"/>
      <c r="D53" s="180" t="s">
        <v>207</v>
      </c>
      <c r="E53" s="176">
        <v>200</v>
      </c>
      <c r="F53" s="176">
        <v>0</v>
      </c>
      <c r="G53" s="176">
        <v>200</v>
      </c>
      <c r="H53" s="176"/>
      <c r="I53" s="176"/>
      <c r="J53" s="176"/>
      <c r="K53" s="184"/>
      <c r="L53" s="184"/>
      <c r="M53" s="184"/>
    </row>
    <row r="54" spans="1:13" ht="24" customHeight="1">
      <c r="A54" s="177" t="s">
        <v>208</v>
      </c>
      <c r="B54" s="178"/>
      <c r="C54" s="179"/>
      <c r="D54" s="180" t="s">
        <v>209</v>
      </c>
      <c r="E54" s="176">
        <v>409.97317999999996</v>
      </c>
      <c r="F54" s="176">
        <v>0</v>
      </c>
      <c r="G54" s="176">
        <v>409.97317999999996</v>
      </c>
      <c r="H54" s="176"/>
      <c r="I54" s="176"/>
      <c r="J54" s="176"/>
      <c r="K54" s="184"/>
      <c r="L54" s="184"/>
      <c r="M54" s="184"/>
    </row>
    <row r="55" spans="1:13" ht="24" customHeight="1">
      <c r="A55" s="177" t="s">
        <v>210</v>
      </c>
      <c r="B55" s="178"/>
      <c r="C55" s="179"/>
      <c r="D55" s="180" t="s">
        <v>211</v>
      </c>
      <c r="E55" s="176">
        <v>255.99330899999998</v>
      </c>
      <c r="F55" s="176">
        <v>0</v>
      </c>
      <c r="G55" s="176">
        <v>255.99330899999998</v>
      </c>
      <c r="H55" s="176"/>
      <c r="I55" s="176"/>
      <c r="J55" s="176"/>
      <c r="K55" s="184"/>
      <c r="L55" s="184"/>
      <c r="M55" s="184"/>
    </row>
    <row r="56" spans="1:13" ht="24" customHeight="1">
      <c r="A56" s="177" t="s">
        <v>212</v>
      </c>
      <c r="B56" s="178"/>
      <c r="C56" s="179"/>
      <c r="D56" s="180" t="s">
        <v>213</v>
      </c>
      <c r="E56" s="176">
        <v>987.3</v>
      </c>
      <c r="F56" s="176">
        <v>0</v>
      </c>
      <c r="G56" s="176">
        <v>987.3</v>
      </c>
      <c r="H56" s="176"/>
      <c r="I56" s="176"/>
      <c r="J56" s="176"/>
      <c r="K56" s="184"/>
      <c r="L56" s="184"/>
      <c r="M56" s="184"/>
    </row>
    <row r="57" spans="1:13" ht="24" customHeight="1">
      <c r="A57" s="177" t="s">
        <v>214</v>
      </c>
      <c r="B57" s="178"/>
      <c r="C57" s="179"/>
      <c r="D57" s="180" t="s">
        <v>215</v>
      </c>
      <c r="E57" s="176">
        <v>5</v>
      </c>
      <c r="F57" s="176">
        <v>0</v>
      </c>
      <c r="G57" s="176">
        <v>5</v>
      </c>
      <c r="H57" s="176"/>
      <c r="I57" s="176"/>
      <c r="J57" s="176"/>
      <c r="K57" s="184"/>
      <c r="L57" s="184"/>
      <c r="M57" s="184"/>
    </row>
    <row r="58" spans="1:13" ht="24" customHeight="1">
      <c r="A58" s="177" t="s">
        <v>216</v>
      </c>
      <c r="B58" s="178"/>
      <c r="C58" s="179"/>
      <c r="D58" s="180" t="s">
        <v>217</v>
      </c>
      <c r="E58" s="176">
        <v>5.2956</v>
      </c>
      <c r="F58" s="176">
        <v>0</v>
      </c>
      <c r="G58" s="176">
        <v>5.2956</v>
      </c>
      <c r="H58" s="176"/>
      <c r="I58" s="176"/>
      <c r="J58" s="176"/>
      <c r="K58" s="184"/>
      <c r="L58" s="184"/>
      <c r="M58" s="184"/>
    </row>
    <row r="59" spans="1:13" ht="24" customHeight="1">
      <c r="A59" s="177" t="s">
        <v>218</v>
      </c>
      <c r="B59" s="178"/>
      <c r="C59" s="179"/>
      <c r="D59" s="180" t="s">
        <v>219</v>
      </c>
      <c r="E59" s="176">
        <v>905.984766</v>
      </c>
      <c r="F59" s="176">
        <v>0</v>
      </c>
      <c r="G59" s="176">
        <v>905.984766</v>
      </c>
      <c r="H59" s="176"/>
      <c r="I59" s="176"/>
      <c r="J59" s="176"/>
      <c r="K59" s="184"/>
      <c r="L59" s="184"/>
      <c r="M59" s="184"/>
    </row>
    <row r="60" spans="1:13" ht="24" customHeight="1">
      <c r="A60" s="177" t="s">
        <v>220</v>
      </c>
      <c r="B60" s="178"/>
      <c r="C60" s="179"/>
      <c r="D60" s="180" t="s">
        <v>221</v>
      </c>
      <c r="E60" s="176">
        <v>2679.2186</v>
      </c>
      <c r="F60" s="176">
        <v>0</v>
      </c>
      <c r="G60" s="176">
        <v>2679.2186</v>
      </c>
      <c r="H60" s="176"/>
      <c r="I60" s="176"/>
      <c r="J60" s="176"/>
      <c r="K60" s="184"/>
      <c r="L60" s="184"/>
      <c r="M60" s="184"/>
    </row>
    <row r="61" spans="1:13" ht="24" customHeight="1">
      <c r="A61" s="177" t="s">
        <v>222</v>
      </c>
      <c r="B61" s="178"/>
      <c r="C61" s="179"/>
      <c r="D61" s="180" t="s">
        <v>155</v>
      </c>
      <c r="E61" s="176">
        <v>56.7566</v>
      </c>
      <c r="F61" s="176">
        <v>0</v>
      </c>
      <c r="G61" s="176">
        <v>56.7566</v>
      </c>
      <c r="H61" s="176"/>
      <c r="I61" s="176"/>
      <c r="J61" s="176"/>
      <c r="K61" s="184"/>
      <c r="L61" s="184"/>
      <c r="M61" s="184"/>
    </row>
    <row r="62" spans="1:13" ht="24" customHeight="1">
      <c r="A62" s="177" t="s">
        <v>223</v>
      </c>
      <c r="B62" s="178"/>
      <c r="C62" s="179"/>
      <c r="D62" s="180" t="s">
        <v>224</v>
      </c>
      <c r="E62" s="176">
        <v>30</v>
      </c>
      <c r="F62" s="176">
        <v>0</v>
      </c>
      <c r="G62" s="176">
        <v>30</v>
      </c>
      <c r="H62" s="176"/>
      <c r="I62" s="176"/>
      <c r="J62" s="176"/>
      <c r="K62" s="184"/>
      <c r="L62" s="184"/>
      <c r="M62" s="184"/>
    </row>
    <row r="63" spans="1:13" ht="24" customHeight="1">
      <c r="A63" s="177" t="s">
        <v>225</v>
      </c>
      <c r="B63" s="178"/>
      <c r="C63" s="179"/>
      <c r="D63" s="180" t="s">
        <v>226</v>
      </c>
      <c r="E63" s="176">
        <v>1000</v>
      </c>
      <c r="F63" s="176">
        <v>0</v>
      </c>
      <c r="G63" s="176">
        <v>1000</v>
      </c>
      <c r="H63" s="176"/>
      <c r="I63" s="176"/>
      <c r="J63" s="176"/>
      <c r="K63" s="184"/>
      <c r="L63" s="184"/>
      <c r="M63" s="184"/>
    </row>
    <row r="64" spans="1:13" ht="24" customHeight="1">
      <c r="A64" s="177" t="s">
        <v>227</v>
      </c>
      <c r="B64" s="178"/>
      <c r="C64" s="179"/>
      <c r="D64" s="180" t="s">
        <v>228</v>
      </c>
      <c r="E64" s="176">
        <v>1592.462</v>
      </c>
      <c r="F64" s="176">
        <v>0</v>
      </c>
      <c r="G64" s="176">
        <v>1592.462</v>
      </c>
      <c r="H64" s="176"/>
      <c r="I64" s="176"/>
      <c r="J64" s="176"/>
      <c r="K64" s="184"/>
      <c r="L64" s="184"/>
      <c r="M64" s="184"/>
    </row>
    <row r="65" spans="1:13" ht="24" customHeight="1">
      <c r="A65" s="177" t="s">
        <v>229</v>
      </c>
      <c r="B65" s="178"/>
      <c r="C65" s="179"/>
      <c r="D65" s="180" t="s">
        <v>230</v>
      </c>
      <c r="E65" s="176">
        <v>391.1</v>
      </c>
      <c r="F65" s="176">
        <v>0</v>
      </c>
      <c r="G65" s="176">
        <v>391.1</v>
      </c>
      <c r="H65" s="176"/>
      <c r="I65" s="176"/>
      <c r="J65" s="176"/>
      <c r="K65" s="184"/>
      <c r="L65" s="184"/>
      <c r="M65" s="184"/>
    </row>
    <row r="66" spans="1:13" ht="24" customHeight="1">
      <c r="A66" s="177" t="s">
        <v>231</v>
      </c>
      <c r="B66" s="178"/>
      <c r="C66" s="179"/>
      <c r="D66" s="180" t="s">
        <v>232</v>
      </c>
      <c r="E66" s="176">
        <v>391.1</v>
      </c>
      <c r="F66" s="176">
        <v>0</v>
      </c>
      <c r="G66" s="176">
        <v>391.1</v>
      </c>
      <c r="H66" s="176"/>
      <c r="I66" s="176"/>
      <c r="J66" s="176"/>
      <c r="K66" s="184"/>
      <c r="L66" s="184"/>
      <c r="M66" s="184"/>
    </row>
    <row r="67" spans="1:13" ht="24" customHeight="1">
      <c r="A67" s="177" t="s">
        <v>233</v>
      </c>
      <c r="B67" s="178"/>
      <c r="C67" s="179"/>
      <c r="D67" s="180" t="s">
        <v>234</v>
      </c>
      <c r="E67" s="176">
        <v>0.784406</v>
      </c>
      <c r="F67" s="176">
        <v>0</v>
      </c>
      <c r="G67" s="176">
        <v>0.784406</v>
      </c>
      <c r="H67" s="176"/>
      <c r="I67" s="176"/>
      <c r="J67" s="176"/>
      <c r="K67" s="184"/>
      <c r="L67" s="184"/>
      <c r="M67" s="184"/>
    </row>
    <row r="68" spans="1:13" ht="24" customHeight="1">
      <c r="A68" s="177" t="s">
        <v>235</v>
      </c>
      <c r="B68" s="178"/>
      <c r="C68" s="179"/>
      <c r="D68" s="180" t="s">
        <v>236</v>
      </c>
      <c r="E68" s="176">
        <v>0.784406</v>
      </c>
      <c r="F68" s="176">
        <v>0</v>
      </c>
      <c r="G68" s="176">
        <v>0.784406</v>
      </c>
      <c r="H68" s="176"/>
      <c r="I68" s="176"/>
      <c r="J68" s="176"/>
      <c r="K68" s="184"/>
      <c r="L68" s="184"/>
      <c r="M68" s="184"/>
    </row>
    <row r="69" spans="1:13" ht="24" customHeight="1">
      <c r="A69" s="177" t="s">
        <v>239</v>
      </c>
      <c r="B69" s="178"/>
      <c r="C69" s="179"/>
      <c r="D69" s="180" t="s">
        <v>240</v>
      </c>
      <c r="E69" s="176">
        <v>3</v>
      </c>
      <c r="F69" s="176">
        <v>0</v>
      </c>
      <c r="G69" s="176">
        <v>3</v>
      </c>
      <c r="H69" s="176"/>
      <c r="I69" s="176"/>
      <c r="J69" s="176"/>
      <c r="K69" s="184"/>
      <c r="L69" s="184"/>
      <c r="M69" s="184"/>
    </row>
    <row r="70" spans="1:13" ht="24" customHeight="1">
      <c r="A70" s="177" t="s">
        <v>241</v>
      </c>
      <c r="B70" s="178"/>
      <c r="C70" s="179"/>
      <c r="D70" s="180" t="s">
        <v>242</v>
      </c>
      <c r="E70" s="176">
        <v>3</v>
      </c>
      <c r="F70" s="176">
        <v>0</v>
      </c>
      <c r="G70" s="176">
        <v>3</v>
      </c>
      <c r="H70" s="176"/>
      <c r="I70" s="176"/>
      <c r="J70" s="176"/>
      <c r="K70" s="184"/>
      <c r="L70" s="184"/>
      <c r="M70" s="184"/>
    </row>
    <row r="71" spans="1:13" ht="24" customHeight="1">
      <c r="A71" s="177" t="s">
        <v>243</v>
      </c>
      <c r="B71" s="178"/>
      <c r="C71" s="179"/>
      <c r="D71" s="180" t="s">
        <v>244</v>
      </c>
      <c r="E71" s="176">
        <v>10</v>
      </c>
      <c r="F71" s="176">
        <v>0</v>
      </c>
      <c r="G71" s="176">
        <v>10</v>
      </c>
      <c r="H71" s="176"/>
      <c r="I71" s="176"/>
      <c r="J71" s="176"/>
      <c r="K71" s="184"/>
      <c r="L71" s="184"/>
      <c r="M71" s="184"/>
    </row>
    <row r="72" spans="1:13" ht="24" customHeight="1">
      <c r="A72" s="177" t="s">
        <v>245</v>
      </c>
      <c r="B72" s="178"/>
      <c r="C72" s="179"/>
      <c r="D72" s="180" t="s">
        <v>246</v>
      </c>
      <c r="E72" s="176">
        <v>10</v>
      </c>
      <c r="F72" s="176">
        <v>0</v>
      </c>
      <c r="G72" s="176">
        <v>10</v>
      </c>
      <c r="H72" s="176"/>
      <c r="I72" s="176"/>
      <c r="J72" s="176"/>
      <c r="K72" s="184"/>
      <c r="L72" s="184"/>
      <c r="M72" s="184"/>
    </row>
    <row r="73" spans="1:13" ht="24" customHeight="1">
      <c r="A73" s="177" t="s">
        <v>247</v>
      </c>
      <c r="B73" s="178"/>
      <c r="C73" s="179"/>
      <c r="D73" s="180" t="s">
        <v>248</v>
      </c>
      <c r="E73" s="176">
        <v>10</v>
      </c>
      <c r="F73" s="176">
        <v>0</v>
      </c>
      <c r="G73" s="176">
        <v>10</v>
      </c>
      <c r="H73" s="176"/>
      <c r="I73" s="176"/>
      <c r="J73" s="176"/>
      <c r="K73" s="184"/>
      <c r="L73" s="184"/>
      <c r="M73" s="184"/>
    </row>
    <row r="74" spans="1:13" ht="24" customHeight="1">
      <c r="A74" s="177" t="s">
        <v>249</v>
      </c>
      <c r="B74" s="178"/>
      <c r="C74" s="179"/>
      <c r="D74" s="180" t="s">
        <v>250</v>
      </c>
      <c r="E74" s="176">
        <v>1240</v>
      </c>
      <c r="F74" s="176">
        <v>0</v>
      </c>
      <c r="G74" s="176">
        <v>1240</v>
      </c>
      <c r="H74" s="176"/>
      <c r="I74" s="176"/>
      <c r="J74" s="176"/>
      <c r="K74" s="184"/>
      <c r="L74" s="184"/>
      <c r="M74" s="184"/>
    </row>
    <row r="75" spans="1:13" ht="24" customHeight="1">
      <c r="A75" s="177" t="s">
        <v>251</v>
      </c>
      <c r="B75" s="178"/>
      <c r="C75" s="179"/>
      <c r="D75" s="180" t="s">
        <v>252</v>
      </c>
      <c r="E75" s="176">
        <v>1200</v>
      </c>
      <c r="F75" s="176">
        <v>0</v>
      </c>
      <c r="G75" s="176">
        <v>1200</v>
      </c>
      <c r="H75" s="176"/>
      <c r="I75" s="176"/>
      <c r="J75" s="176"/>
      <c r="K75" s="184"/>
      <c r="L75" s="184"/>
      <c r="M75" s="184"/>
    </row>
    <row r="76" spans="1:13" ht="24" customHeight="1">
      <c r="A76" s="177" t="s">
        <v>253</v>
      </c>
      <c r="B76" s="178"/>
      <c r="C76" s="179"/>
      <c r="D76" s="180" t="s">
        <v>254</v>
      </c>
      <c r="E76" s="176">
        <v>1200</v>
      </c>
      <c r="F76" s="176">
        <v>0</v>
      </c>
      <c r="G76" s="176">
        <v>1200</v>
      </c>
      <c r="H76" s="176"/>
      <c r="I76" s="176"/>
      <c r="J76" s="176"/>
      <c r="K76" s="184"/>
      <c r="L76" s="184"/>
      <c r="M76" s="184"/>
    </row>
    <row r="77" spans="1:13" ht="24" customHeight="1">
      <c r="A77" s="177" t="s">
        <v>255</v>
      </c>
      <c r="B77" s="178"/>
      <c r="C77" s="179"/>
      <c r="D77" s="180" t="s">
        <v>256</v>
      </c>
      <c r="E77" s="176">
        <v>40</v>
      </c>
      <c r="F77" s="176">
        <v>0</v>
      </c>
      <c r="G77" s="176">
        <v>40</v>
      </c>
      <c r="H77" s="176"/>
      <c r="I77" s="176"/>
      <c r="J77" s="176"/>
      <c r="K77" s="184"/>
      <c r="L77" s="184"/>
      <c r="M77" s="184"/>
    </row>
    <row r="78" spans="1:13" ht="24" customHeight="1">
      <c r="A78" s="177" t="s">
        <v>257</v>
      </c>
      <c r="B78" s="178"/>
      <c r="C78" s="179"/>
      <c r="D78" s="180" t="s">
        <v>258</v>
      </c>
      <c r="E78" s="176">
        <v>40</v>
      </c>
      <c r="F78" s="176">
        <v>0</v>
      </c>
      <c r="G78" s="176">
        <v>40</v>
      </c>
      <c r="H78" s="176"/>
      <c r="I78" s="176"/>
      <c r="J78" s="176"/>
      <c r="K78" s="184"/>
      <c r="L78" s="184"/>
      <c r="M78" s="184"/>
    </row>
    <row r="79" spans="1:13" ht="24" customHeight="1">
      <c r="A79" s="177" t="s">
        <v>259</v>
      </c>
      <c r="B79" s="178"/>
      <c r="C79" s="179"/>
      <c r="D79" s="180" t="s">
        <v>260</v>
      </c>
      <c r="E79" s="176">
        <v>10</v>
      </c>
      <c r="F79" s="176">
        <v>0</v>
      </c>
      <c r="G79" s="176">
        <v>10</v>
      </c>
      <c r="H79" s="176"/>
      <c r="I79" s="176"/>
      <c r="J79" s="176"/>
      <c r="K79" s="184"/>
      <c r="L79" s="184"/>
      <c r="M79" s="184"/>
    </row>
    <row r="80" spans="1:13" ht="24" customHeight="1">
      <c r="A80" s="177" t="s">
        <v>261</v>
      </c>
      <c r="B80" s="178"/>
      <c r="C80" s="179"/>
      <c r="D80" s="180" t="s">
        <v>262</v>
      </c>
      <c r="E80" s="176">
        <v>10</v>
      </c>
      <c r="F80" s="176">
        <v>0</v>
      </c>
      <c r="G80" s="176">
        <v>10</v>
      </c>
      <c r="H80" s="176"/>
      <c r="I80" s="176"/>
      <c r="J80" s="176"/>
      <c r="K80" s="184"/>
      <c r="L80" s="184"/>
      <c r="M80" s="184"/>
    </row>
    <row r="81" spans="1:13" ht="24" customHeight="1">
      <c r="A81" s="177" t="s">
        <v>263</v>
      </c>
      <c r="B81" s="178"/>
      <c r="C81" s="179"/>
      <c r="D81" s="180" t="s">
        <v>264</v>
      </c>
      <c r="E81" s="176">
        <v>10</v>
      </c>
      <c r="F81" s="176">
        <v>0</v>
      </c>
      <c r="G81" s="176">
        <v>10</v>
      </c>
      <c r="H81" s="176"/>
      <c r="I81" s="176"/>
      <c r="J81" s="176"/>
      <c r="K81" s="184"/>
      <c r="L81" s="184"/>
      <c r="M81" s="184"/>
    </row>
    <row r="82" spans="1:11" ht="24" customHeight="1">
      <c r="A82" s="180"/>
      <c r="B82" s="180"/>
      <c r="C82" s="180"/>
      <c r="D82" s="180"/>
      <c r="E82" s="176"/>
      <c r="F82" s="176"/>
      <c r="G82" s="176"/>
      <c r="H82" s="176"/>
      <c r="I82" s="176"/>
      <c r="J82" s="176"/>
      <c r="K82" s="184"/>
    </row>
    <row r="83" ht="14.25">
      <c r="A83" s="185" t="s">
        <v>281</v>
      </c>
    </row>
    <row r="84" ht="14.25">
      <c r="A84" s="185" t="s">
        <v>271</v>
      </c>
    </row>
    <row r="85" ht="14.25">
      <c r="A85" s="185" t="s">
        <v>272</v>
      </c>
    </row>
    <row r="86" ht="14.25">
      <c r="A86" s="39" t="s">
        <v>273</v>
      </c>
    </row>
    <row r="87" ht="14.25">
      <c r="A87" s="186"/>
    </row>
  </sheetData>
  <sheetProtection/>
  <mergeCells count="80">
    <mergeCell ref="A2:J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6:A7"/>
    <mergeCell ref="B6:B7"/>
    <mergeCell ref="C6:C7"/>
  </mergeCells>
  <printOptions horizontalCentered="1"/>
  <pageMargins left="0.35" right="0.35" top="0.79" bottom="0.79" header="0.51" footer="0.51"/>
  <pageSetup fitToHeight="1" fitToWidth="1" horizontalDpi="600" verticalDpi="600" orientation="portrait" paperSize="9" scale="35"/>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7"/>
  <sheetViews>
    <sheetView zoomScaleSheetLayoutView="100" workbookViewId="0" topLeftCell="A3">
      <selection activeCell="D18" sqref="D18"/>
    </sheetView>
  </sheetViews>
  <sheetFormatPr defaultColWidth="9.00390625" defaultRowHeight="14.25"/>
  <cols>
    <col min="1" max="1" width="36.375" style="105" customWidth="1"/>
    <col min="2" max="2" width="4.00390625" style="105" customWidth="1"/>
    <col min="3" max="3" width="15.625" style="105" customWidth="1"/>
    <col min="4" max="4" width="37.00390625" style="105" customWidth="1"/>
    <col min="5" max="5" width="3.50390625" style="105" customWidth="1"/>
    <col min="6" max="6" width="15.625" style="105" customWidth="1"/>
    <col min="7" max="7" width="13.875" style="105" customWidth="1"/>
    <col min="8" max="8" width="15.625" style="105" customWidth="1"/>
    <col min="9" max="10" width="9.00390625" style="106" customWidth="1"/>
    <col min="11" max="16384" width="9.00390625" style="105" customWidth="1"/>
  </cols>
  <sheetData>
    <row r="1" ht="14.25">
      <c r="A1" s="107"/>
    </row>
    <row r="2" spans="1:10" s="102" customFormat="1" ht="18" customHeight="1">
      <c r="A2" s="108" t="s">
        <v>282</v>
      </c>
      <c r="B2" s="108"/>
      <c r="C2" s="108"/>
      <c r="D2" s="108"/>
      <c r="E2" s="108"/>
      <c r="F2" s="108"/>
      <c r="G2" s="108"/>
      <c r="H2" s="108"/>
      <c r="I2" s="159"/>
      <c r="J2" s="159"/>
    </row>
    <row r="3" spans="1:8" ht="9.75" customHeight="1">
      <c r="A3" s="109"/>
      <c r="B3" s="109"/>
      <c r="C3" s="109"/>
      <c r="D3" s="109"/>
      <c r="E3" s="109"/>
      <c r="F3" s="109"/>
      <c r="G3" s="109"/>
      <c r="H3" s="110" t="s">
        <v>283</v>
      </c>
    </row>
    <row r="4" spans="1:8" ht="15" customHeight="1">
      <c r="A4" s="111" t="s">
        <v>8</v>
      </c>
      <c r="B4" s="109"/>
      <c r="C4" s="109"/>
      <c r="D4" s="109"/>
      <c r="E4" s="109"/>
      <c r="F4" s="109"/>
      <c r="G4" s="109"/>
      <c r="H4" s="110" t="s">
        <v>9</v>
      </c>
    </row>
    <row r="5" spans="1:10" s="103" customFormat="1" ht="18" customHeight="1">
      <c r="A5" s="270" t="s">
        <v>284</v>
      </c>
      <c r="B5" s="113"/>
      <c r="C5" s="113"/>
      <c r="D5" s="271" t="s">
        <v>285</v>
      </c>
      <c r="E5" s="113"/>
      <c r="F5" s="114"/>
      <c r="G5" s="114"/>
      <c r="H5" s="115"/>
      <c r="I5" s="160"/>
      <c r="J5" s="160"/>
    </row>
    <row r="6" spans="1:10" s="103" customFormat="1" ht="31.5" customHeight="1">
      <c r="A6" s="272" t="s">
        <v>12</v>
      </c>
      <c r="B6" s="273" t="s">
        <v>13</v>
      </c>
      <c r="C6" s="118" t="s">
        <v>286</v>
      </c>
      <c r="D6" s="274" t="s">
        <v>12</v>
      </c>
      <c r="E6" s="273" t="s">
        <v>13</v>
      </c>
      <c r="F6" s="118" t="s">
        <v>98</v>
      </c>
      <c r="G6" s="119" t="s">
        <v>287</v>
      </c>
      <c r="H6" s="120" t="s">
        <v>288</v>
      </c>
      <c r="I6" s="160"/>
      <c r="J6" s="160"/>
    </row>
    <row r="7" spans="1:10" s="103" customFormat="1" ht="14.25" customHeight="1">
      <c r="A7" s="272" t="s">
        <v>15</v>
      </c>
      <c r="B7" s="118"/>
      <c r="C7" s="274" t="s">
        <v>16</v>
      </c>
      <c r="D7" s="274" t="s">
        <v>15</v>
      </c>
      <c r="E7" s="118"/>
      <c r="F7" s="121">
        <v>2</v>
      </c>
      <c r="G7" s="121">
        <v>3</v>
      </c>
      <c r="H7" s="122">
        <v>4</v>
      </c>
      <c r="I7" s="160"/>
      <c r="J7" s="160"/>
    </row>
    <row r="8" spans="1:10" s="103" customFormat="1" ht="18" customHeight="1">
      <c r="A8" s="275" t="s">
        <v>289</v>
      </c>
      <c r="B8" s="276" t="s">
        <v>16</v>
      </c>
      <c r="C8" s="125">
        <v>17177.93</v>
      </c>
      <c r="D8" s="256" t="s">
        <v>19</v>
      </c>
      <c r="E8" s="127">
        <v>31</v>
      </c>
      <c r="F8" s="128">
        <v>50.5</v>
      </c>
      <c r="G8" s="128">
        <v>50.5</v>
      </c>
      <c r="H8" s="129"/>
      <c r="I8" s="160"/>
      <c r="J8" s="160"/>
    </row>
    <row r="9" spans="1:10" s="103" customFormat="1" ht="18" customHeight="1">
      <c r="A9" s="130" t="s">
        <v>290</v>
      </c>
      <c r="B9" s="276" t="s">
        <v>17</v>
      </c>
      <c r="C9" s="131">
        <v>15.54</v>
      </c>
      <c r="D9" s="256" t="s">
        <v>21</v>
      </c>
      <c r="E9" s="127">
        <v>32</v>
      </c>
      <c r="F9" s="128"/>
      <c r="G9" s="128"/>
      <c r="H9" s="129"/>
      <c r="I9" s="160"/>
      <c r="J9" s="160"/>
    </row>
    <row r="10" spans="1:10" s="103" customFormat="1" ht="18" customHeight="1">
      <c r="A10" s="130"/>
      <c r="B10" s="276" t="s">
        <v>23</v>
      </c>
      <c r="C10" s="132"/>
      <c r="D10" s="256" t="s">
        <v>24</v>
      </c>
      <c r="E10" s="127">
        <v>33</v>
      </c>
      <c r="F10" s="128"/>
      <c r="G10" s="128"/>
      <c r="H10" s="129"/>
      <c r="I10" s="160"/>
      <c r="J10" s="160"/>
    </row>
    <row r="11" spans="1:10" s="103" customFormat="1" ht="18" customHeight="1">
      <c r="A11" s="130"/>
      <c r="B11" s="276" t="s">
        <v>26</v>
      </c>
      <c r="C11" s="132"/>
      <c r="D11" s="256" t="s">
        <v>27</v>
      </c>
      <c r="E11" s="127">
        <v>34</v>
      </c>
      <c r="F11" s="128"/>
      <c r="G11" s="128"/>
      <c r="H11" s="129"/>
      <c r="I11" s="160"/>
      <c r="J11" s="160"/>
    </row>
    <row r="12" spans="1:10" s="103" customFormat="1" ht="18" customHeight="1">
      <c r="A12" s="130"/>
      <c r="B12" s="276" t="s">
        <v>29</v>
      </c>
      <c r="C12" s="132"/>
      <c r="D12" s="256" t="s">
        <v>30</v>
      </c>
      <c r="E12" s="127">
        <v>35</v>
      </c>
      <c r="F12" s="128"/>
      <c r="G12" s="128"/>
      <c r="H12" s="129"/>
      <c r="I12" s="160"/>
      <c r="J12" s="160"/>
    </row>
    <row r="13" spans="1:10" s="103" customFormat="1" ht="18" customHeight="1">
      <c r="A13" s="130"/>
      <c r="B13" s="276" t="s">
        <v>32</v>
      </c>
      <c r="C13" s="132"/>
      <c r="D13" s="256" t="s">
        <v>33</v>
      </c>
      <c r="E13" s="127">
        <v>36</v>
      </c>
      <c r="F13" s="128"/>
      <c r="G13" s="128"/>
      <c r="H13" s="129"/>
      <c r="I13" s="160"/>
      <c r="J13" s="160"/>
    </row>
    <row r="14" spans="1:10" s="103" customFormat="1" ht="18" customHeight="1">
      <c r="A14" s="130"/>
      <c r="B14" s="276" t="s">
        <v>35</v>
      </c>
      <c r="C14" s="132"/>
      <c r="D14" s="126" t="s">
        <v>36</v>
      </c>
      <c r="E14" s="127">
        <v>37</v>
      </c>
      <c r="F14" s="128"/>
      <c r="G14" s="128"/>
      <c r="H14" s="129"/>
      <c r="I14" s="160"/>
      <c r="J14" s="160"/>
    </row>
    <row r="15" spans="1:10" s="103" customFormat="1" ht="18" customHeight="1">
      <c r="A15" s="130"/>
      <c r="B15" s="276" t="s">
        <v>37</v>
      </c>
      <c r="C15" s="132"/>
      <c r="D15" s="126" t="s">
        <v>38</v>
      </c>
      <c r="E15" s="127">
        <v>38</v>
      </c>
      <c r="F15" s="128">
        <v>74.65</v>
      </c>
      <c r="G15" s="128">
        <v>69.42</v>
      </c>
      <c r="H15" s="129">
        <v>5.24</v>
      </c>
      <c r="I15" s="160"/>
      <c r="J15" s="160"/>
    </row>
    <row r="16" spans="1:10" s="103" customFormat="1" ht="18" customHeight="1">
      <c r="A16" s="130"/>
      <c r="B16" s="276" t="s">
        <v>39</v>
      </c>
      <c r="C16" s="132"/>
      <c r="D16" s="126" t="s">
        <v>40</v>
      </c>
      <c r="E16" s="127">
        <v>39</v>
      </c>
      <c r="F16" s="128"/>
      <c r="G16" s="128"/>
      <c r="H16" s="129"/>
      <c r="I16" s="160"/>
      <c r="J16" s="160"/>
    </row>
    <row r="17" spans="1:10" s="103" customFormat="1" ht="18" customHeight="1">
      <c r="A17" s="130"/>
      <c r="B17" s="276" t="s">
        <v>41</v>
      </c>
      <c r="C17" s="132"/>
      <c r="D17" s="126" t="s">
        <v>42</v>
      </c>
      <c r="E17" s="127">
        <v>40</v>
      </c>
      <c r="F17" s="128">
        <v>82.71</v>
      </c>
      <c r="G17" s="128">
        <v>82.71</v>
      </c>
      <c r="H17" s="129"/>
      <c r="I17" s="160"/>
      <c r="J17" s="160"/>
    </row>
    <row r="18" spans="1:10" s="103" customFormat="1" ht="18" customHeight="1">
      <c r="A18" s="130"/>
      <c r="B18" s="276" t="s">
        <v>43</v>
      </c>
      <c r="C18" s="132"/>
      <c r="D18" s="126" t="s">
        <v>44</v>
      </c>
      <c r="E18" s="127">
        <v>41</v>
      </c>
      <c r="F18" s="128"/>
      <c r="G18" s="128"/>
      <c r="H18" s="129"/>
      <c r="I18" s="160"/>
      <c r="J18" s="160"/>
    </row>
    <row r="19" spans="1:10" s="103" customFormat="1" ht="18" customHeight="1">
      <c r="A19" s="130"/>
      <c r="B19" s="276" t="s">
        <v>45</v>
      </c>
      <c r="C19" s="132"/>
      <c r="D19" s="126" t="s">
        <v>46</v>
      </c>
      <c r="E19" s="127">
        <v>42</v>
      </c>
      <c r="F19" s="133">
        <v>13875.48</v>
      </c>
      <c r="G19" s="128">
        <v>13872.48</v>
      </c>
      <c r="H19" s="129">
        <v>3</v>
      </c>
      <c r="I19" s="160"/>
      <c r="J19" s="160"/>
    </row>
    <row r="20" spans="1:10" s="103" customFormat="1" ht="18" customHeight="1">
      <c r="A20" s="130"/>
      <c r="B20" s="276" t="s">
        <v>47</v>
      </c>
      <c r="C20" s="132"/>
      <c r="D20" s="126" t="s">
        <v>48</v>
      </c>
      <c r="E20" s="127">
        <v>43</v>
      </c>
      <c r="F20" s="134">
        <v>10</v>
      </c>
      <c r="G20" s="134">
        <v>10</v>
      </c>
      <c r="H20" s="129"/>
      <c r="I20" s="160"/>
      <c r="J20" s="160"/>
    </row>
    <row r="21" spans="1:10" s="103" customFormat="1" ht="18" customHeight="1">
      <c r="A21" s="130"/>
      <c r="B21" s="276" t="s">
        <v>49</v>
      </c>
      <c r="C21" s="132"/>
      <c r="D21" s="126" t="s">
        <v>50</v>
      </c>
      <c r="E21" s="127">
        <v>44</v>
      </c>
      <c r="F21" s="128"/>
      <c r="G21" s="128"/>
      <c r="H21" s="129"/>
      <c r="I21" s="160"/>
      <c r="J21" s="160"/>
    </row>
    <row r="22" spans="1:10" s="103" customFormat="1" ht="18" customHeight="1">
      <c r="A22" s="130"/>
      <c r="B22" s="276" t="s">
        <v>51</v>
      </c>
      <c r="C22" s="132"/>
      <c r="D22" s="126" t="s">
        <v>52</v>
      </c>
      <c r="E22" s="127">
        <v>45</v>
      </c>
      <c r="F22" s="128"/>
      <c r="G22" s="128"/>
      <c r="H22" s="129"/>
      <c r="I22" s="160"/>
      <c r="J22" s="160"/>
    </row>
    <row r="23" spans="1:10" s="103" customFormat="1" ht="18" customHeight="1">
      <c r="A23" s="130"/>
      <c r="B23" s="276" t="s">
        <v>53</v>
      </c>
      <c r="C23" s="132"/>
      <c r="D23" s="126" t="s">
        <v>54</v>
      </c>
      <c r="E23" s="127">
        <v>46</v>
      </c>
      <c r="F23" s="128"/>
      <c r="G23" s="128"/>
      <c r="H23" s="129"/>
      <c r="I23" s="160"/>
      <c r="J23" s="160"/>
    </row>
    <row r="24" spans="1:10" s="103" customFormat="1" ht="18" customHeight="1">
      <c r="A24" s="130"/>
      <c r="B24" s="276" t="s">
        <v>55</v>
      </c>
      <c r="C24" s="132"/>
      <c r="D24" s="126" t="s">
        <v>56</v>
      </c>
      <c r="E24" s="127">
        <v>47</v>
      </c>
      <c r="F24" s="128"/>
      <c r="G24" s="128"/>
      <c r="H24" s="129"/>
      <c r="I24" s="160"/>
      <c r="J24" s="160"/>
    </row>
    <row r="25" spans="1:10" s="103" customFormat="1" ht="18" customHeight="1">
      <c r="A25" s="130"/>
      <c r="B25" s="276" t="s">
        <v>57</v>
      </c>
      <c r="C25" s="132"/>
      <c r="D25" s="126" t="s">
        <v>58</v>
      </c>
      <c r="E25" s="127">
        <v>48</v>
      </c>
      <c r="F25" s="133">
        <v>1240</v>
      </c>
      <c r="G25" s="133">
        <v>1240</v>
      </c>
      <c r="H25" s="129"/>
      <c r="I25" s="160"/>
      <c r="J25" s="160"/>
    </row>
    <row r="26" spans="1:10" s="103" customFormat="1" ht="18" customHeight="1">
      <c r="A26" s="130"/>
      <c r="B26" s="276" t="s">
        <v>59</v>
      </c>
      <c r="C26" s="132"/>
      <c r="D26" s="126" t="s">
        <v>60</v>
      </c>
      <c r="E26" s="127">
        <v>49</v>
      </c>
      <c r="F26" s="128"/>
      <c r="G26" s="128"/>
      <c r="H26" s="129"/>
      <c r="I26" s="160"/>
      <c r="J26" s="160"/>
    </row>
    <row r="27" spans="1:10" s="103" customFormat="1" ht="18" customHeight="1">
      <c r="A27" s="130"/>
      <c r="B27" s="276" t="s">
        <v>61</v>
      </c>
      <c r="C27" s="132"/>
      <c r="D27" s="126" t="s">
        <v>62</v>
      </c>
      <c r="E27" s="127">
        <v>50</v>
      </c>
      <c r="F27" s="128"/>
      <c r="G27" s="128"/>
      <c r="H27" s="129"/>
      <c r="I27" s="160"/>
      <c r="J27" s="160"/>
    </row>
    <row r="28" spans="1:10" s="103" customFormat="1" ht="18" customHeight="1">
      <c r="A28" s="130"/>
      <c r="B28" s="276" t="s">
        <v>63</v>
      </c>
      <c r="C28" s="132"/>
      <c r="D28" s="126" t="s">
        <v>64</v>
      </c>
      <c r="E28" s="127">
        <v>51</v>
      </c>
      <c r="F28" s="134">
        <v>10</v>
      </c>
      <c r="G28" s="134">
        <v>10</v>
      </c>
      <c r="H28" s="129"/>
      <c r="I28" s="160"/>
      <c r="J28" s="160"/>
    </row>
    <row r="29" spans="1:10" s="103" customFormat="1" ht="18" customHeight="1">
      <c r="A29" s="130"/>
      <c r="B29" s="276" t="s">
        <v>65</v>
      </c>
      <c r="C29" s="132"/>
      <c r="D29" s="126" t="s">
        <v>66</v>
      </c>
      <c r="E29" s="127">
        <v>52</v>
      </c>
      <c r="F29" s="128"/>
      <c r="G29" s="128"/>
      <c r="H29" s="129"/>
      <c r="I29" s="160"/>
      <c r="J29" s="160"/>
    </row>
    <row r="30" spans="1:10" s="103" customFormat="1" ht="18" customHeight="1">
      <c r="A30" s="130"/>
      <c r="B30" s="276" t="s">
        <v>67</v>
      </c>
      <c r="C30" s="132"/>
      <c r="D30" s="126" t="s">
        <v>68</v>
      </c>
      <c r="E30" s="127">
        <v>53</v>
      </c>
      <c r="F30" s="128"/>
      <c r="G30" s="128"/>
      <c r="H30" s="129"/>
      <c r="I30" s="160"/>
      <c r="J30" s="160"/>
    </row>
    <row r="31" spans="1:10" s="103" customFormat="1" ht="18" customHeight="1">
      <c r="A31" s="130"/>
      <c r="B31" s="276" t="s">
        <v>69</v>
      </c>
      <c r="C31" s="132"/>
      <c r="D31" s="126" t="s">
        <v>70</v>
      </c>
      <c r="E31" s="127">
        <v>54</v>
      </c>
      <c r="F31" s="128"/>
      <c r="G31" s="128"/>
      <c r="H31" s="129"/>
      <c r="I31" s="160"/>
      <c r="J31" s="160"/>
    </row>
    <row r="32" spans="1:10" s="103" customFormat="1" ht="18" customHeight="1">
      <c r="A32" s="277" t="s">
        <v>71</v>
      </c>
      <c r="B32" s="276" t="s">
        <v>72</v>
      </c>
      <c r="C32" s="136">
        <v>17193.47</v>
      </c>
      <c r="D32" s="278" t="s">
        <v>73</v>
      </c>
      <c r="E32" s="127">
        <v>55</v>
      </c>
      <c r="F32" s="138">
        <f aca="true" t="shared" si="0" ref="F32:H32">SUM(F8:F31)</f>
        <v>15343.34</v>
      </c>
      <c r="G32" s="138">
        <f t="shared" si="0"/>
        <v>15335.109999999999</v>
      </c>
      <c r="H32" s="139">
        <f t="shared" si="0"/>
        <v>8.24</v>
      </c>
      <c r="I32" s="160"/>
      <c r="J32" s="160"/>
    </row>
    <row r="33" spans="1:10" s="103" customFormat="1" ht="18" customHeight="1">
      <c r="A33" s="123" t="s">
        <v>291</v>
      </c>
      <c r="B33" s="276" t="s">
        <v>75</v>
      </c>
      <c r="C33" s="140">
        <v>2448.63</v>
      </c>
      <c r="D33" s="141" t="s">
        <v>292</v>
      </c>
      <c r="E33" s="127">
        <v>56</v>
      </c>
      <c r="F33" s="138">
        <v>4298.76</v>
      </c>
      <c r="G33" s="138">
        <v>4286.46</v>
      </c>
      <c r="H33" s="139">
        <v>12.31</v>
      </c>
      <c r="I33" s="160"/>
      <c r="J33" s="160"/>
    </row>
    <row r="34" spans="1:10" s="103" customFormat="1" ht="18" customHeight="1">
      <c r="A34" s="123" t="s">
        <v>293</v>
      </c>
      <c r="B34" s="276" t="s">
        <v>78</v>
      </c>
      <c r="C34" s="140">
        <v>2443.63</v>
      </c>
      <c r="D34" s="141"/>
      <c r="E34" s="127">
        <v>57</v>
      </c>
      <c r="F34" s="142"/>
      <c r="G34" s="127"/>
      <c r="H34" s="143"/>
      <c r="I34" s="160"/>
      <c r="J34" s="160"/>
    </row>
    <row r="35" spans="1:10" s="103" customFormat="1" ht="18" customHeight="1">
      <c r="A35" s="144" t="s">
        <v>294</v>
      </c>
      <c r="B35" s="276" t="s">
        <v>80</v>
      </c>
      <c r="C35" s="145">
        <v>5</v>
      </c>
      <c r="D35" s="146"/>
      <c r="E35" s="127">
        <v>58</v>
      </c>
      <c r="F35" s="147"/>
      <c r="G35" s="148"/>
      <c r="H35" s="149"/>
      <c r="I35" s="160"/>
      <c r="J35" s="160"/>
    </row>
    <row r="36" spans="1:10" s="103" customFormat="1" ht="18" customHeight="1">
      <c r="A36" s="150"/>
      <c r="B36" s="276" t="s">
        <v>82</v>
      </c>
      <c r="C36" s="145"/>
      <c r="D36" s="146"/>
      <c r="E36" s="127">
        <v>59</v>
      </c>
      <c r="F36" s="147"/>
      <c r="G36" s="148"/>
      <c r="H36" s="149"/>
      <c r="I36" s="160"/>
      <c r="J36" s="160"/>
    </row>
    <row r="37" spans="1:8" ht="18" customHeight="1">
      <c r="A37" s="279" t="s">
        <v>81</v>
      </c>
      <c r="B37" s="280" t="s">
        <v>295</v>
      </c>
      <c r="C37" s="153">
        <f>C32+C33</f>
        <v>19642.100000000002</v>
      </c>
      <c r="D37" s="281" t="s">
        <v>81</v>
      </c>
      <c r="E37" s="155">
        <v>60</v>
      </c>
      <c r="F37" s="156">
        <f aca="true" t="shared" si="1" ref="F37:H37">F33+F32</f>
        <v>19642.1</v>
      </c>
      <c r="G37" s="156">
        <f t="shared" si="1"/>
        <v>19621.57</v>
      </c>
      <c r="H37" s="157">
        <f t="shared" si="1"/>
        <v>20.55</v>
      </c>
    </row>
    <row r="38" s="104" customFormat="1" ht="18" customHeight="1">
      <c r="A38" s="158" t="s">
        <v>296</v>
      </c>
    </row>
    <row r="39" s="104" customFormat="1" ht="18" customHeight="1">
      <c r="A39" s="41" t="s">
        <v>297</v>
      </c>
    </row>
    <row r="47" ht="14.25">
      <c r="C47" s="136"/>
    </row>
  </sheetData>
  <sheetProtection/>
  <mergeCells count="3">
    <mergeCell ref="A2:H2"/>
    <mergeCell ref="A5:C5"/>
    <mergeCell ref="D5:H5"/>
  </mergeCells>
  <printOptions horizontalCentered="1"/>
  <pageMargins left="0.35" right="0.35" top="0.59" bottom="0.79" header="0.51" footer="0.51"/>
  <pageSetup fitToHeight="1" fitToWidth="1" horizontalDpi="300" verticalDpi="300" orientation="landscape" paperSize="9" scale="69"/>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97"/>
  <sheetViews>
    <sheetView workbookViewId="0" topLeftCell="A3">
      <selection activeCell="E10" sqref="E10"/>
    </sheetView>
  </sheetViews>
  <sheetFormatPr defaultColWidth="9.00390625" defaultRowHeight="14.25"/>
  <cols>
    <col min="1" max="2" width="3.50390625" style="41" bestFit="1" customWidth="1"/>
    <col min="3" max="3" width="3.50390625" style="41" customWidth="1"/>
    <col min="4" max="4" width="40.625" style="41" customWidth="1"/>
    <col min="5" max="5" width="23.75390625" style="41" customWidth="1"/>
    <col min="6" max="6" width="23.125" style="41" customWidth="1"/>
    <col min="7" max="7" width="29.875" style="41" customWidth="1"/>
    <col min="8" max="10" width="12.625" style="41" bestFit="1" customWidth="1"/>
    <col min="11" max="248" width="9.00390625" style="41" customWidth="1"/>
    <col min="253" max="16384" width="9.00390625" style="41" customWidth="1"/>
  </cols>
  <sheetData>
    <row r="1" spans="1:7" ht="14.25">
      <c r="A1" s="93"/>
      <c r="B1" s="94"/>
      <c r="C1" s="94"/>
      <c r="D1" s="94"/>
      <c r="E1" s="94"/>
      <c r="F1" s="94"/>
      <c r="G1" s="94"/>
    </row>
    <row r="2" spans="1:7" ht="22.5" customHeight="1">
      <c r="A2" s="42" t="s">
        <v>298</v>
      </c>
      <c r="B2" s="42"/>
      <c r="C2" s="42"/>
      <c r="D2" s="42"/>
      <c r="E2" s="42"/>
      <c r="F2" s="42"/>
      <c r="G2" s="42"/>
    </row>
    <row r="3" spans="1:7" s="38" customFormat="1" ht="14.25">
      <c r="A3" s="43"/>
      <c r="B3" s="43"/>
      <c r="C3" s="43"/>
      <c r="D3" s="43"/>
      <c r="E3" s="43"/>
      <c r="F3" s="43"/>
      <c r="G3" s="30" t="s">
        <v>299</v>
      </c>
    </row>
    <row r="4" spans="1:7" s="38" customFormat="1" ht="14.25">
      <c r="A4" s="43" t="s">
        <v>8</v>
      </c>
      <c r="B4" s="43"/>
      <c r="C4" s="43"/>
      <c r="D4" s="43"/>
      <c r="E4" s="43"/>
      <c r="F4" s="43"/>
      <c r="G4" s="30" t="s">
        <v>9</v>
      </c>
    </row>
    <row r="5" spans="1:7" s="39" customFormat="1" ht="30" customHeight="1">
      <c r="A5" s="46" t="s">
        <v>86</v>
      </c>
      <c r="B5" s="46"/>
      <c r="C5" s="46"/>
      <c r="D5" s="46" t="s">
        <v>87</v>
      </c>
      <c r="E5" s="95" t="s">
        <v>300</v>
      </c>
      <c r="F5" s="96"/>
      <c r="G5" s="97"/>
    </row>
    <row r="6" spans="1:7" s="39" customFormat="1" ht="30" customHeight="1">
      <c r="A6" s="46"/>
      <c r="B6" s="46"/>
      <c r="C6" s="46"/>
      <c r="D6" s="46"/>
      <c r="E6" s="46" t="s">
        <v>98</v>
      </c>
      <c r="F6" s="98" t="s">
        <v>301</v>
      </c>
      <c r="G6" s="98" t="s">
        <v>302</v>
      </c>
    </row>
    <row r="7" spans="1:7" s="39" customFormat="1" ht="53.25" customHeight="1">
      <c r="A7" s="46"/>
      <c r="B7" s="46"/>
      <c r="C7" s="46"/>
      <c r="D7" s="46"/>
      <c r="E7" s="46"/>
      <c r="F7" s="46"/>
      <c r="G7" s="46"/>
    </row>
    <row r="8" spans="1:7" s="39" customFormat="1" ht="19.5" customHeight="1">
      <c r="A8" s="46" t="s">
        <v>94</v>
      </c>
      <c r="B8" s="46" t="s">
        <v>95</v>
      </c>
      <c r="C8" s="46" t="s">
        <v>96</v>
      </c>
      <c r="D8" s="49" t="s">
        <v>97</v>
      </c>
      <c r="E8" s="46">
        <v>7</v>
      </c>
      <c r="F8" s="46">
        <v>8</v>
      </c>
      <c r="G8" s="46">
        <v>9</v>
      </c>
    </row>
    <row r="9" spans="1:7" s="39" customFormat="1" ht="24" customHeight="1">
      <c r="A9" s="46"/>
      <c r="B9" s="46"/>
      <c r="C9" s="46"/>
      <c r="D9" s="46" t="s">
        <v>98</v>
      </c>
      <c r="E9" s="99">
        <v>15335.1</v>
      </c>
      <c r="F9" s="99">
        <v>1840.63</v>
      </c>
      <c r="G9" s="99">
        <v>13494.47</v>
      </c>
    </row>
    <row r="10" spans="1:7" s="39" customFormat="1" ht="24" customHeight="1">
      <c r="A10" s="53" t="s">
        <v>99</v>
      </c>
      <c r="B10" s="54"/>
      <c r="C10" s="55"/>
      <c r="D10" s="56" t="s">
        <v>101</v>
      </c>
      <c r="E10" s="100">
        <f>F10+G10</f>
        <v>50.4965</v>
      </c>
      <c r="F10" s="100">
        <v>0</v>
      </c>
      <c r="G10" s="100">
        <v>50.4965</v>
      </c>
    </row>
    <row r="11" spans="1:7" s="39" customFormat="1" ht="24" customHeight="1">
      <c r="A11" s="53" t="s">
        <v>102</v>
      </c>
      <c r="B11" s="54"/>
      <c r="C11" s="55"/>
      <c r="D11" s="56" t="s">
        <v>103</v>
      </c>
      <c r="E11" s="100">
        <f aca="true" t="shared" si="0" ref="E11:E42">F11+G11</f>
        <v>20</v>
      </c>
      <c r="F11" s="100">
        <v>0</v>
      </c>
      <c r="G11" s="100">
        <v>20</v>
      </c>
    </row>
    <row r="12" spans="1:7" s="39" customFormat="1" ht="24" customHeight="1">
      <c r="A12" s="53" t="s">
        <v>104</v>
      </c>
      <c r="B12" s="54"/>
      <c r="C12" s="55"/>
      <c r="D12" s="56" t="s">
        <v>105</v>
      </c>
      <c r="E12" s="100">
        <f t="shared" si="0"/>
        <v>20</v>
      </c>
      <c r="F12" s="100">
        <v>0</v>
      </c>
      <c r="G12" s="100">
        <v>20</v>
      </c>
    </row>
    <row r="13" spans="1:7" s="39" customFormat="1" ht="24" customHeight="1">
      <c r="A13" s="53" t="s">
        <v>106</v>
      </c>
      <c r="B13" s="54"/>
      <c r="C13" s="55"/>
      <c r="D13" s="56" t="s">
        <v>107</v>
      </c>
      <c r="E13" s="100">
        <f t="shared" si="0"/>
        <v>21</v>
      </c>
      <c r="F13" s="100">
        <v>0</v>
      </c>
      <c r="G13" s="100">
        <v>21</v>
      </c>
    </row>
    <row r="14" spans="1:7" s="39" customFormat="1" ht="24" customHeight="1">
      <c r="A14" s="53" t="s">
        <v>108</v>
      </c>
      <c r="B14" s="54"/>
      <c r="C14" s="55"/>
      <c r="D14" s="56" t="s">
        <v>109</v>
      </c>
      <c r="E14" s="100">
        <f t="shared" si="0"/>
        <v>21</v>
      </c>
      <c r="F14" s="100">
        <v>0</v>
      </c>
      <c r="G14" s="100">
        <v>21</v>
      </c>
    </row>
    <row r="15" spans="1:7" s="39" customFormat="1" ht="24" customHeight="1">
      <c r="A15" s="53" t="s">
        <v>110</v>
      </c>
      <c r="B15" s="54"/>
      <c r="C15" s="55"/>
      <c r="D15" s="56" t="s">
        <v>111</v>
      </c>
      <c r="E15" s="100">
        <f t="shared" si="0"/>
        <v>9.4965</v>
      </c>
      <c r="F15" s="100">
        <v>0</v>
      </c>
      <c r="G15" s="100">
        <v>9.4965</v>
      </c>
    </row>
    <row r="16" spans="1:7" s="39" customFormat="1" ht="24" customHeight="1">
      <c r="A16" s="53" t="s">
        <v>112</v>
      </c>
      <c r="B16" s="54"/>
      <c r="C16" s="55"/>
      <c r="D16" s="56" t="s">
        <v>113</v>
      </c>
      <c r="E16" s="100">
        <f t="shared" si="0"/>
        <v>9.4965</v>
      </c>
      <c r="F16" s="100">
        <v>0</v>
      </c>
      <c r="G16" s="100">
        <v>9.4965</v>
      </c>
    </row>
    <row r="17" spans="1:7" s="39" customFormat="1" ht="24" customHeight="1">
      <c r="A17" s="53" t="s">
        <v>114</v>
      </c>
      <c r="B17" s="54"/>
      <c r="C17" s="55"/>
      <c r="D17" s="56" t="s">
        <v>115</v>
      </c>
      <c r="E17" s="100">
        <f t="shared" si="0"/>
        <v>69.41506</v>
      </c>
      <c r="F17" s="100">
        <v>69.41506</v>
      </c>
      <c r="G17" s="100">
        <v>0</v>
      </c>
    </row>
    <row r="18" spans="1:7" s="39" customFormat="1" ht="24" customHeight="1">
      <c r="A18" s="53" t="s">
        <v>116</v>
      </c>
      <c r="B18" s="54"/>
      <c r="C18" s="55"/>
      <c r="D18" s="56" t="s">
        <v>117</v>
      </c>
      <c r="E18" s="100">
        <f t="shared" si="0"/>
        <v>69.41506</v>
      </c>
      <c r="F18" s="100">
        <v>69.41506</v>
      </c>
      <c r="G18" s="100">
        <v>0</v>
      </c>
    </row>
    <row r="19" spans="1:7" s="39" customFormat="1" ht="24" customHeight="1">
      <c r="A19" s="53" t="s">
        <v>118</v>
      </c>
      <c r="B19" s="54"/>
      <c r="C19" s="55"/>
      <c r="D19" s="56" t="s">
        <v>119</v>
      </c>
      <c r="E19" s="100">
        <f t="shared" si="0"/>
        <v>69.41506</v>
      </c>
      <c r="F19" s="100">
        <v>69.41506</v>
      </c>
      <c r="G19" s="100">
        <v>0</v>
      </c>
    </row>
    <row r="20" spans="1:7" s="39" customFormat="1" ht="24" customHeight="1">
      <c r="A20" s="53" t="s">
        <v>128</v>
      </c>
      <c r="B20" s="54"/>
      <c r="C20" s="55"/>
      <c r="D20" s="56" t="s">
        <v>129</v>
      </c>
      <c r="E20" s="100">
        <f t="shared" si="0"/>
        <v>82.7119</v>
      </c>
      <c r="F20" s="100">
        <v>0</v>
      </c>
      <c r="G20" s="100">
        <v>82.7119</v>
      </c>
    </row>
    <row r="21" spans="1:7" s="39" customFormat="1" ht="24" customHeight="1">
      <c r="A21" s="53" t="s">
        <v>130</v>
      </c>
      <c r="B21" s="54"/>
      <c r="C21" s="55"/>
      <c r="D21" s="56" t="s">
        <v>131</v>
      </c>
      <c r="E21" s="100">
        <f t="shared" si="0"/>
        <v>80.859</v>
      </c>
      <c r="F21" s="100">
        <v>0</v>
      </c>
      <c r="G21" s="100">
        <v>80.859</v>
      </c>
    </row>
    <row r="22" spans="1:7" s="39" customFormat="1" ht="24" customHeight="1">
      <c r="A22" s="53" t="s">
        <v>132</v>
      </c>
      <c r="B22" s="54"/>
      <c r="C22" s="55"/>
      <c r="D22" s="56" t="s">
        <v>133</v>
      </c>
      <c r="E22" s="100">
        <f t="shared" si="0"/>
        <v>80.859</v>
      </c>
      <c r="F22" s="100">
        <v>0</v>
      </c>
      <c r="G22" s="100">
        <v>80.859</v>
      </c>
    </row>
    <row r="23" spans="1:7" s="39" customFormat="1" ht="24" customHeight="1">
      <c r="A23" s="53" t="s">
        <v>134</v>
      </c>
      <c r="B23" s="54"/>
      <c r="C23" s="55"/>
      <c r="D23" s="56" t="s">
        <v>135</v>
      </c>
      <c r="E23" s="100">
        <f t="shared" si="0"/>
        <v>1.8529</v>
      </c>
      <c r="F23" s="100">
        <v>0</v>
      </c>
      <c r="G23" s="100">
        <v>1.8529</v>
      </c>
    </row>
    <row r="24" spans="1:7" s="39" customFormat="1" ht="24" customHeight="1">
      <c r="A24" s="53" t="s">
        <v>136</v>
      </c>
      <c r="B24" s="54"/>
      <c r="C24" s="55"/>
      <c r="D24" s="56" t="s">
        <v>137</v>
      </c>
      <c r="E24" s="100">
        <f t="shared" si="0"/>
        <v>1.8529</v>
      </c>
      <c r="F24" s="100">
        <v>0</v>
      </c>
      <c r="G24" s="100">
        <v>1.8529</v>
      </c>
    </row>
    <row r="25" spans="1:7" s="39" customFormat="1" ht="24" customHeight="1">
      <c r="A25" s="53" t="s">
        <v>138</v>
      </c>
      <c r="B25" s="54"/>
      <c r="C25" s="55"/>
      <c r="D25" s="56" t="s">
        <v>139</v>
      </c>
      <c r="E25" s="100">
        <f t="shared" si="0"/>
        <v>0</v>
      </c>
      <c r="F25" s="100">
        <v>0</v>
      </c>
      <c r="G25" s="100">
        <v>0</v>
      </c>
    </row>
    <row r="26" spans="1:7" s="39" customFormat="1" ht="24" customHeight="1">
      <c r="A26" s="53" t="s">
        <v>140</v>
      </c>
      <c r="B26" s="54"/>
      <c r="C26" s="55"/>
      <c r="D26" s="56" t="s">
        <v>141</v>
      </c>
      <c r="E26" s="100">
        <f t="shared" si="0"/>
        <v>0</v>
      </c>
      <c r="F26" s="100">
        <v>0</v>
      </c>
      <c r="G26" s="100">
        <v>0</v>
      </c>
    </row>
    <row r="27" spans="1:7" s="39" customFormat="1" ht="24" customHeight="1">
      <c r="A27" s="53" t="s">
        <v>142</v>
      </c>
      <c r="B27" s="54"/>
      <c r="C27" s="55"/>
      <c r="D27" s="56" t="s">
        <v>143</v>
      </c>
      <c r="E27" s="100">
        <f t="shared" si="0"/>
        <v>0</v>
      </c>
      <c r="F27" s="100">
        <v>0</v>
      </c>
      <c r="G27" s="100">
        <v>0</v>
      </c>
    </row>
    <row r="28" spans="1:7" s="39" customFormat="1" ht="24" customHeight="1">
      <c r="A28" s="53" t="s">
        <v>144</v>
      </c>
      <c r="B28" s="54"/>
      <c r="C28" s="55"/>
      <c r="D28" s="56" t="s">
        <v>145</v>
      </c>
      <c r="E28" s="100">
        <f t="shared" si="0"/>
        <v>0</v>
      </c>
      <c r="F28" s="100">
        <v>0</v>
      </c>
      <c r="G28" s="100">
        <v>0</v>
      </c>
    </row>
    <row r="29" spans="1:7" s="39" customFormat="1" ht="24" customHeight="1">
      <c r="A29" s="53" t="s">
        <v>146</v>
      </c>
      <c r="B29" s="54"/>
      <c r="C29" s="55"/>
      <c r="D29" s="56" t="s">
        <v>147</v>
      </c>
      <c r="E29" s="100">
        <f t="shared" si="0"/>
        <v>0</v>
      </c>
      <c r="F29" s="100">
        <v>0</v>
      </c>
      <c r="G29" s="100">
        <v>0</v>
      </c>
    </row>
    <row r="30" spans="1:7" s="39" customFormat="1" ht="24" customHeight="1">
      <c r="A30" s="53" t="s">
        <v>148</v>
      </c>
      <c r="B30" s="54"/>
      <c r="C30" s="55"/>
      <c r="D30" s="56" t="s">
        <v>149</v>
      </c>
      <c r="E30" s="100">
        <f t="shared" si="0"/>
        <v>13872.479347</v>
      </c>
      <c r="F30" s="100">
        <v>1771.21576</v>
      </c>
      <c r="G30" s="100">
        <v>12101.263587000001</v>
      </c>
    </row>
    <row r="31" spans="1:7" s="39" customFormat="1" ht="24" customHeight="1">
      <c r="A31" s="53" t="s">
        <v>150</v>
      </c>
      <c r="B31" s="54"/>
      <c r="C31" s="55"/>
      <c r="D31" s="56" t="s">
        <v>151</v>
      </c>
      <c r="E31" s="100">
        <f t="shared" si="0"/>
        <v>3237.660231</v>
      </c>
      <c r="F31" s="100">
        <v>1771.21576</v>
      </c>
      <c r="G31" s="100">
        <v>1466.444471</v>
      </c>
    </row>
    <row r="32" spans="1:7" s="39" customFormat="1" ht="24" customHeight="1">
      <c r="A32" s="53" t="s">
        <v>152</v>
      </c>
      <c r="B32" s="54"/>
      <c r="C32" s="55"/>
      <c r="D32" s="56" t="s">
        <v>153</v>
      </c>
      <c r="E32" s="100">
        <f t="shared" si="0"/>
        <v>1771.21576</v>
      </c>
      <c r="F32" s="100">
        <v>1771.21576</v>
      </c>
      <c r="G32" s="100">
        <v>0</v>
      </c>
    </row>
    <row r="33" spans="1:7" s="39" customFormat="1" ht="24" customHeight="1">
      <c r="A33" s="53" t="s">
        <v>154</v>
      </c>
      <c r="B33" s="54"/>
      <c r="C33" s="55"/>
      <c r="D33" s="56" t="s">
        <v>155</v>
      </c>
      <c r="E33" s="100">
        <f t="shared" si="0"/>
        <v>37</v>
      </c>
      <c r="F33" s="100">
        <v>0</v>
      </c>
      <c r="G33" s="100">
        <v>37</v>
      </c>
    </row>
    <row r="34" spans="1:7" s="39" customFormat="1" ht="24" customHeight="1">
      <c r="A34" s="53" t="s">
        <v>156</v>
      </c>
      <c r="B34" s="54"/>
      <c r="C34" s="55"/>
      <c r="D34" s="56" t="s">
        <v>157</v>
      </c>
      <c r="E34" s="100">
        <f t="shared" si="0"/>
        <v>10</v>
      </c>
      <c r="F34" s="100">
        <v>0</v>
      </c>
      <c r="G34" s="100">
        <v>10</v>
      </c>
    </row>
    <row r="35" spans="1:7" s="39" customFormat="1" ht="24" customHeight="1">
      <c r="A35" s="53" t="s">
        <v>158</v>
      </c>
      <c r="B35" s="54"/>
      <c r="C35" s="55"/>
      <c r="D35" s="56" t="s">
        <v>159</v>
      </c>
      <c r="E35" s="100">
        <f t="shared" si="0"/>
        <v>441.90585</v>
      </c>
      <c r="F35" s="100">
        <v>0</v>
      </c>
      <c r="G35" s="100">
        <v>441.90585</v>
      </c>
    </row>
    <row r="36" spans="1:7" s="39" customFormat="1" ht="24" customHeight="1">
      <c r="A36" s="53" t="s">
        <v>160</v>
      </c>
      <c r="B36" s="54"/>
      <c r="C36" s="55"/>
      <c r="D36" s="56" t="s">
        <v>161</v>
      </c>
      <c r="E36" s="100">
        <f t="shared" si="0"/>
        <v>26.123807</v>
      </c>
      <c r="F36" s="100">
        <v>0</v>
      </c>
      <c r="G36" s="100">
        <v>26.123807</v>
      </c>
    </row>
    <row r="37" spans="1:7" s="39" customFormat="1" ht="24" customHeight="1">
      <c r="A37" s="53" t="s">
        <v>162</v>
      </c>
      <c r="B37" s="54"/>
      <c r="C37" s="55"/>
      <c r="D37" s="56" t="s">
        <v>163</v>
      </c>
      <c r="E37" s="100">
        <f t="shared" si="0"/>
        <v>25.1</v>
      </c>
      <c r="F37" s="100">
        <v>0</v>
      </c>
      <c r="G37" s="100">
        <v>25.1</v>
      </c>
    </row>
    <row r="38" spans="1:7" s="39" customFormat="1" ht="24" customHeight="1">
      <c r="A38" s="53" t="s">
        <v>164</v>
      </c>
      <c r="B38" s="54"/>
      <c r="C38" s="55"/>
      <c r="D38" s="56" t="s">
        <v>165</v>
      </c>
      <c r="E38" s="100">
        <f t="shared" si="0"/>
        <v>2.3362</v>
      </c>
      <c r="F38" s="100">
        <v>0</v>
      </c>
      <c r="G38" s="100">
        <v>2.3362</v>
      </c>
    </row>
    <row r="39" spans="1:7" s="39" customFormat="1" ht="24" customHeight="1">
      <c r="A39" s="53" t="s">
        <v>166</v>
      </c>
      <c r="B39" s="54"/>
      <c r="C39" s="55"/>
      <c r="D39" s="56" t="s">
        <v>167</v>
      </c>
      <c r="E39" s="100">
        <f t="shared" si="0"/>
        <v>3.408</v>
      </c>
      <c r="F39" s="100">
        <v>0</v>
      </c>
      <c r="G39" s="100">
        <v>3.408</v>
      </c>
    </row>
    <row r="40" spans="1:7" s="39" customFormat="1" ht="24" customHeight="1">
      <c r="A40" s="53" t="s">
        <v>168</v>
      </c>
      <c r="B40" s="54"/>
      <c r="C40" s="55"/>
      <c r="D40" s="56" t="s">
        <v>169</v>
      </c>
      <c r="E40" s="100">
        <f t="shared" si="0"/>
        <v>0</v>
      </c>
      <c r="F40" s="100">
        <v>0</v>
      </c>
      <c r="G40" s="100">
        <v>0</v>
      </c>
    </row>
    <row r="41" spans="1:7" s="39" customFormat="1" ht="24" customHeight="1">
      <c r="A41" s="53" t="s">
        <v>170</v>
      </c>
      <c r="B41" s="54"/>
      <c r="C41" s="55"/>
      <c r="D41" s="56" t="s">
        <v>171</v>
      </c>
      <c r="E41" s="100">
        <f t="shared" si="0"/>
        <v>0</v>
      </c>
      <c r="F41" s="100">
        <v>0</v>
      </c>
      <c r="G41" s="100">
        <v>0</v>
      </c>
    </row>
    <row r="42" spans="1:7" s="39" customFormat="1" ht="24" customHeight="1">
      <c r="A42" s="53" t="s">
        <v>172</v>
      </c>
      <c r="B42" s="54"/>
      <c r="C42" s="55"/>
      <c r="D42" s="56" t="s">
        <v>173</v>
      </c>
      <c r="E42" s="100">
        <f t="shared" si="0"/>
        <v>9.95</v>
      </c>
      <c r="F42" s="100">
        <v>0</v>
      </c>
      <c r="G42" s="100">
        <v>9.95</v>
      </c>
    </row>
    <row r="43" spans="1:7" s="39" customFormat="1" ht="24" customHeight="1">
      <c r="A43" s="53" t="s">
        <v>174</v>
      </c>
      <c r="B43" s="54"/>
      <c r="C43" s="55"/>
      <c r="D43" s="56" t="s">
        <v>175</v>
      </c>
      <c r="E43" s="100">
        <f aca="true" t="shared" si="1" ref="E43:E87">F43+G43</f>
        <v>910.620614</v>
      </c>
      <c r="F43" s="100">
        <v>0</v>
      </c>
      <c r="G43" s="100">
        <v>910.620614</v>
      </c>
    </row>
    <row r="44" spans="1:7" s="39" customFormat="1" ht="24" customHeight="1">
      <c r="A44" s="53" t="s">
        <v>176</v>
      </c>
      <c r="B44" s="54"/>
      <c r="C44" s="55"/>
      <c r="D44" s="56" t="s">
        <v>177</v>
      </c>
      <c r="E44" s="100">
        <f t="shared" si="1"/>
        <v>570.065778</v>
      </c>
      <c r="F44" s="100">
        <v>0</v>
      </c>
      <c r="G44" s="100">
        <v>570.065778</v>
      </c>
    </row>
    <row r="45" spans="1:7" s="39" customFormat="1" ht="24" customHeight="1">
      <c r="A45" s="53" t="s">
        <v>178</v>
      </c>
      <c r="B45" s="54"/>
      <c r="C45" s="55"/>
      <c r="D45" s="56" t="s">
        <v>155</v>
      </c>
      <c r="E45" s="100">
        <f t="shared" si="1"/>
        <v>11.97382</v>
      </c>
      <c r="F45" s="100">
        <v>0</v>
      </c>
      <c r="G45" s="100">
        <v>11.97382</v>
      </c>
    </row>
    <row r="46" spans="1:7" s="39" customFormat="1" ht="24" customHeight="1">
      <c r="A46" s="53" t="s">
        <v>179</v>
      </c>
      <c r="B46" s="54"/>
      <c r="C46" s="55"/>
      <c r="D46" s="56" t="s">
        <v>180</v>
      </c>
      <c r="E46" s="100">
        <f t="shared" si="1"/>
        <v>238.2484</v>
      </c>
      <c r="F46" s="100">
        <v>0</v>
      </c>
      <c r="G46" s="100">
        <v>238.2484</v>
      </c>
    </row>
    <row r="47" spans="1:7" s="39" customFormat="1" ht="24" customHeight="1">
      <c r="A47" s="53" t="s">
        <v>181</v>
      </c>
      <c r="B47" s="54"/>
      <c r="C47" s="55"/>
      <c r="D47" s="56" t="s">
        <v>182</v>
      </c>
      <c r="E47" s="100">
        <f t="shared" si="1"/>
        <v>0.0325</v>
      </c>
      <c r="F47" s="100">
        <v>0</v>
      </c>
      <c r="G47" s="100">
        <v>0.0325</v>
      </c>
    </row>
    <row r="48" spans="1:7" s="39" customFormat="1" ht="24" customHeight="1">
      <c r="A48" s="53" t="s">
        <v>183</v>
      </c>
      <c r="B48" s="54"/>
      <c r="C48" s="55"/>
      <c r="D48" s="56" t="s">
        <v>184</v>
      </c>
      <c r="E48" s="100">
        <f t="shared" si="1"/>
        <v>15.817927</v>
      </c>
      <c r="F48" s="100">
        <v>0</v>
      </c>
      <c r="G48" s="100">
        <v>15.817927</v>
      </c>
    </row>
    <row r="49" spans="1:7" s="39" customFormat="1" ht="24" customHeight="1">
      <c r="A49" s="53" t="s">
        <v>185</v>
      </c>
      <c r="B49" s="54"/>
      <c r="C49" s="55"/>
      <c r="D49" s="56" t="s">
        <v>186</v>
      </c>
      <c r="E49" s="100">
        <f t="shared" si="1"/>
        <v>155.862428</v>
      </c>
      <c r="F49" s="100">
        <v>0</v>
      </c>
      <c r="G49" s="100">
        <v>155.862428</v>
      </c>
    </row>
    <row r="50" spans="1:7" s="39" customFormat="1" ht="24" customHeight="1">
      <c r="A50" s="53" t="s">
        <v>187</v>
      </c>
      <c r="B50" s="54"/>
      <c r="C50" s="55"/>
      <c r="D50" s="56" t="s">
        <v>188</v>
      </c>
      <c r="E50" s="100">
        <f t="shared" si="1"/>
        <v>0</v>
      </c>
      <c r="F50" s="100">
        <v>0</v>
      </c>
      <c r="G50" s="100">
        <v>0</v>
      </c>
    </row>
    <row r="51" spans="1:7" s="39" customFormat="1" ht="24" customHeight="1">
      <c r="A51" s="53" t="s">
        <v>189</v>
      </c>
      <c r="B51" s="54"/>
      <c r="C51" s="55"/>
      <c r="D51" s="56" t="s">
        <v>190</v>
      </c>
      <c r="E51" s="100">
        <f t="shared" si="1"/>
        <v>2.4</v>
      </c>
      <c r="F51" s="100">
        <v>0</v>
      </c>
      <c r="G51" s="100">
        <v>2.4</v>
      </c>
    </row>
    <row r="52" spans="1:7" s="39" customFormat="1" ht="24" customHeight="1">
      <c r="A52" s="53" t="s">
        <v>191</v>
      </c>
      <c r="B52" s="54"/>
      <c r="C52" s="55"/>
      <c r="D52" s="56" t="s">
        <v>192</v>
      </c>
      <c r="E52" s="100">
        <f t="shared" si="1"/>
        <v>36</v>
      </c>
      <c r="F52" s="100">
        <v>0</v>
      </c>
      <c r="G52" s="100">
        <v>36</v>
      </c>
    </row>
    <row r="53" spans="1:7" s="39" customFormat="1" ht="24" customHeight="1">
      <c r="A53" s="53" t="s">
        <v>193</v>
      </c>
      <c r="B53" s="54"/>
      <c r="C53" s="55"/>
      <c r="D53" s="56" t="s">
        <v>194</v>
      </c>
      <c r="E53" s="100">
        <f t="shared" si="1"/>
        <v>45.608</v>
      </c>
      <c r="F53" s="100">
        <v>0</v>
      </c>
      <c r="G53" s="100">
        <v>45.608</v>
      </c>
    </row>
    <row r="54" spans="1:7" s="39" customFormat="1" ht="24" customHeight="1">
      <c r="A54" s="53" t="s">
        <v>195</v>
      </c>
      <c r="B54" s="54"/>
      <c r="C54" s="55"/>
      <c r="D54" s="56" t="s">
        <v>196</v>
      </c>
      <c r="E54" s="100">
        <f t="shared" si="1"/>
        <v>64.122703</v>
      </c>
      <c r="F54" s="100">
        <v>0</v>
      </c>
      <c r="G54" s="100">
        <v>64.122703</v>
      </c>
    </row>
    <row r="55" spans="1:7" s="39" customFormat="1" ht="24" customHeight="1">
      <c r="A55" s="53" t="s">
        <v>197</v>
      </c>
      <c r="B55" s="54"/>
      <c r="C55" s="55"/>
      <c r="D55" s="56" t="s">
        <v>198</v>
      </c>
      <c r="E55" s="100">
        <f t="shared" si="1"/>
        <v>6993.650331999999</v>
      </c>
      <c r="F55" s="100">
        <v>0</v>
      </c>
      <c r="G55" s="100">
        <v>6993.650331999999</v>
      </c>
    </row>
    <row r="56" spans="1:7" s="39" customFormat="1" ht="24" customHeight="1">
      <c r="A56" s="53" t="s">
        <v>199</v>
      </c>
      <c r="B56" s="54"/>
      <c r="C56" s="55"/>
      <c r="D56" s="56" t="s">
        <v>155</v>
      </c>
      <c r="E56" s="100">
        <f t="shared" si="1"/>
        <v>10.6875</v>
      </c>
      <c r="F56" s="100">
        <v>0</v>
      </c>
      <c r="G56" s="100">
        <v>10.6875</v>
      </c>
    </row>
    <row r="57" spans="1:7" s="39" customFormat="1" ht="24" customHeight="1">
      <c r="A57" s="53" t="s">
        <v>200</v>
      </c>
      <c r="B57" s="54"/>
      <c r="C57" s="55"/>
      <c r="D57" s="56" t="s">
        <v>201</v>
      </c>
      <c r="E57" s="100">
        <f t="shared" si="1"/>
        <v>0</v>
      </c>
      <c r="F57" s="100">
        <v>0</v>
      </c>
      <c r="G57" s="100">
        <v>0</v>
      </c>
    </row>
    <row r="58" spans="1:7" s="39" customFormat="1" ht="24" customHeight="1">
      <c r="A58" s="53" t="s">
        <v>202</v>
      </c>
      <c r="B58" s="54"/>
      <c r="C58" s="55"/>
      <c r="D58" s="56" t="s">
        <v>203</v>
      </c>
      <c r="E58" s="100">
        <f t="shared" si="1"/>
        <v>3732.6280469999997</v>
      </c>
      <c r="F58" s="100">
        <v>0</v>
      </c>
      <c r="G58" s="100">
        <v>3732.6280469999997</v>
      </c>
    </row>
    <row r="59" spans="1:7" s="39" customFormat="1" ht="24" customHeight="1">
      <c r="A59" s="53" t="s">
        <v>204</v>
      </c>
      <c r="B59" s="54"/>
      <c r="C59" s="55"/>
      <c r="D59" s="56" t="s">
        <v>205</v>
      </c>
      <c r="E59" s="100">
        <f t="shared" si="1"/>
        <v>480.78792999999996</v>
      </c>
      <c r="F59" s="100">
        <v>0</v>
      </c>
      <c r="G59" s="100">
        <v>480.78792999999996</v>
      </c>
    </row>
    <row r="60" spans="1:7" s="39" customFormat="1" ht="24" customHeight="1">
      <c r="A60" s="53" t="s">
        <v>206</v>
      </c>
      <c r="B60" s="54"/>
      <c r="C60" s="55"/>
      <c r="D60" s="56" t="s">
        <v>207</v>
      </c>
      <c r="E60" s="100">
        <f t="shared" si="1"/>
        <v>200</v>
      </c>
      <c r="F60" s="100">
        <v>0</v>
      </c>
      <c r="G60" s="100">
        <v>200</v>
      </c>
    </row>
    <row r="61" spans="1:7" s="39" customFormat="1" ht="24" customHeight="1">
      <c r="A61" s="53" t="s">
        <v>208</v>
      </c>
      <c r="B61" s="54"/>
      <c r="C61" s="55"/>
      <c r="D61" s="56" t="s">
        <v>209</v>
      </c>
      <c r="E61" s="100">
        <f t="shared" si="1"/>
        <v>409.97317999999996</v>
      </c>
      <c r="F61" s="100">
        <v>0</v>
      </c>
      <c r="G61" s="100">
        <v>409.97317999999996</v>
      </c>
    </row>
    <row r="62" spans="1:7" s="39" customFormat="1" ht="24" customHeight="1">
      <c r="A62" s="53" t="s">
        <v>210</v>
      </c>
      <c r="B62" s="54"/>
      <c r="C62" s="55"/>
      <c r="D62" s="56" t="s">
        <v>211</v>
      </c>
      <c r="E62" s="100">
        <f t="shared" si="1"/>
        <v>255.99330899999998</v>
      </c>
      <c r="F62" s="100">
        <v>0</v>
      </c>
      <c r="G62" s="100">
        <v>255.99330899999998</v>
      </c>
    </row>
    <row r="63" spans="1:7" s="39" customFormat="1" ht="24" customHeight="1">
      <c r="A63" s="53" t="s">
        <v>212</v>
      </c>
      <c r="B63" s="54"/>
      <c r="C63" s="55"/>
      <c r="D63" s="56" t="s">
        <v>213</v>
      </c>
      <c r="E63" s="100">
        <f t="shared" si="1"/>
        <v>987.3</v>
      </c>
      <c r="F63" s="100">
        <v>0</v>
      </c>
      <c r="G63" s="100">
        <v>987.3</v>
      </c>
    </row>
    <row r="64" spans="1:7" s="39" customFormat="1" ht="24" customHeight="1">
      <c r="A64" s="53" t="s">
        <v>214</v>
      </c>
      <c r="B64" s="54"/>
      <c r="C64" s="55"/>
      <c r="D64" s="56" t="s">
        <v>215</v>
      </c>
      <c r="E64" s="100">
        <f t="shared" si="1"/>
        <v>5</v>
      </c>
      <c r="F64" s="100">
        <v>0</v>
      </c>
      <c r="G64" s="100">
        <v>5</v>
      </c>
    </row>
    <row r="65" spans="1:7" s="39" customFormat="1" ht="24" customHeight="1">
      <c r="A65" s="53" t="s">
        <v>216</v>
      </c>
      <c r="B65" s="54"/>
      <c r="C65" s="55"/>
      <c r="D65" s="56" t="s">
        <v>217</v>
      </c>
      <c r="E65" s="100">
        <f t="shared" si="1"/>
        <v>5.2956</v>
      </c>
      <c r="F65" s="100">
        <v>0</v>
      </c>
      <c r="G65" s="100">
        <v>5.2956</v>
      </c>
    </row>
    <row r="66" spans="1:7" s="39" customFormat="1" ht="24" customHeight="1">
      <c r="A66" s="53" t="s">
        <v>218</v>
      </c>
      <c r="B66" s="54"/>
      <c r="C66" s="55"/>
      <c r="D66" s="56" t="s">
        <v>219</v>
      </c>
      <c r="E66" s="100">
        <f t="shared" si="1"/>
        <v>905.984766</v>
      </c>
      <c r="F66" s="100">
        <v>0</v>
      </c>
      <c r="G66" s="100">
        <v>905.984766</v>
      </c>
    </row>
    <row r="67" spans="1:7" s="39" customFormat="1" ht="24" customHeight="1">
      <c r="A67" s="53" t="s">
        <v>220</v>
      </c>
      <c r="B67" s="54"/>
      <c r="C67" s="55"/>
      <c r="D67" s="56" t="s">
        <v>221</v>
      </c>
      <c r="E67" s="100">
        <f t="shared" si="1"/>
        <v>2679.2186</v>
      </c>
      <c r="F67" s="100">
        <v>0</v>
      </c>
      <c r="G67" s="100">
        <v>2679.2186</v>
      </c>
    </row>
    <row r="68" spans="1:7" s="39" customFormat="1" ht="24" customHeight="1">
      <c r="A68" s="53" t="s">
        <v>222</v>
      </c>
      <c r="B68" s="54"/>
      <c r="C68" s="55"/>
      <c r="D68" s="56" t="s">
        <v>155</v>
      </c>
      <c r="E68" s="100">
        <f t="shared" si="1"/>
        <v>56.7566</v>
      </c>
      <c r="F68" s="100">
        <v>0</v>
      </c>
      <c r="G68" s="100">
        <v>56.7566</v>
      </c>
    </row>
    <row r="69" spans="1:7" s="39" customFormat="1" ht="24" customHeight="1">
      <c r="A69" s="53" t="s">
        <v>223</v>
      </c>
      <c r="B69" s="54"/>
      <c r="C69" s="55"/>
      <c r="D69" s="56" t="s">
        <v>224</v>
      </c>
      <c r="E69" s="100">
        <f t="shared" si="1"/>
        <v>30</v>
      </c>
      <c r="F69" s="100">
        <v>0</v>
      </c>
      <c r="G69" s="100">
        <v>30</v>
      </c>
    </row>
    <row r="70" spans="1:7" s="39" customFormat="1" ht="24" customHeight="1">
      <c r="A70" s="53" t="s">
        <v>225</v>
      </c>
      <c r="B70" s="54"/>
      <c r="C70" s="55"/>
      <c r="D70" s="56" t="s">
        <v>226</v>
      </c>
      <c r="E70" s="100">
        <f t="shared" si="1"/>
        <v>1000</v>
      </c>
      <c r="F70" s="100">
        <v>0</v>
      </c>
      <c r="G70" s="100">
        <v>1000</v>
      </c>
    </row>
    <row r="71" spans="1:7" s="39" customFormat="1" ht="24" customHeight="1">
      <c r="A71" s="53" t="s">
        <v>227</v>
      </c>
      <c r="B71" s="54"/>
      <c r="C71" s="55"/>
      <c r="D71" s="56" t="s">
        <v>228</v>
      </c>
      <c r="E71" s="100">
        <f t="shared" si="1"/>
        <v>1592.462</v>
      </c>
      <c r="F71" s="100">
        <v>0</v>
      </c>
      <c r="G71" s="100">
        <v>1592.462</v>
      </c>
    </row>
    <row r="72" spans="1:7" s="39" customFormat="1" ht="24" customHeight="1">
      <c r="A72" s="53" t="s">
        <v>229</v>
      </c>
      <c r="B72" s="54"/>
      <c r="C72" s="55"/>
      <c r="D72" s="56" t="s">
        <v>230</v>
      </c>
      <c r="E72" s="100">
        <f t="shared" si="1"/>
        <v>391.1</v>
      </c>
      <c r="F72" s="100">
        <v>0</v>
      </c>
      <c r="G72" s="100">
        <v>391.1</v>
      </c>
    </row>
    <row r="73" spans="1:7" s="39" customFormat="1" ht="24" customHeight="1">
      <c r="A73" s="53" t="s">
        <v>231</v>
      </c>
      <c r="B73" s="54"/>
      <c r="C73" s="55"/>
      <c r="D73" s="56" t="s">
        <v>232</v>
      </c>
      <c r="E73" s="100">
        <f t="shared" si="1"/>
        <v>391.1</v>
      </c>
      <c r="F73" s="100">
        <v>0</v>
      </c>
      <c r="G73" s="100">
        <v>391.1</v>
      </c>
    </row>
    <row r="74" spans="1:7" s="39" customFormat="1" ht="24" customHeight="1">
      <c r="A74" s="53" t="s">
        <v>233</v>
      </c>
      <c r="B74" s="54"/>
      <c r="C74" s="55"/>
      <c r="D74" s="56" t="s">
        <v>234</v>
      </c>
      <c r="E74" s="100">
        <f t="shared" si="1"/>
        <v>0.784406</v>
      </c>
      <c r="F74" s="100">
        <v>0</v>
      </c>
      <c r="G74" s="100">
        <v>0.784406</v>
      </c>
    </row>
    <row r="75" spans="1:7" s="39" customFormat="1" ht="24" customHeight="1">
      <c r="A75" s="53" t="s">
        <v>235</v>
      </c>
      <c r="B75" s="54"/>
      <c r="C75" s="55"/>
      <c r="D75" s="56" t="s">
        <v>236</v>
      </c>
      <c r="E75" s="100">
        <f t="shared" si="1"/>
        <v>0.784406</v>
      </c>
      <c r="F75" s="100">
        <v>0</v>
      </c>
      <c r="G75" s="100">
        <v>0.784406</v>
      </c>
    </row>
    <row r="76" spans="1:7" s="39" customFormat="1" ht="24" customHeight="1">
      <c r="A76" s="53" t="s">
        <v>237</v>
      </c>
      <c r="B76" s="54"/>
      <c r="C76" s="55"/>
      <c r="D76" s="56" t="s">
        <v>238</v>
      </c>
      <c r="E76" s="100">
        <f t="shared" si="1"/>
        <v>0</v>
      </c>
      <c r="F76" s="100">
        <v>0</v>
      </c>
      <c r="G76" s="100">
        <v>0</v>
      </c>
    </row>
    <row r="77" spans="1:7" s="39" customFormat="1" ht="24" customHeight="1">
      <c r="A77" s="53" t="s">
        <v>243</v>
      </c>
      <c r="B77" s="54"/>
      <c r="C77" s="55"/>
      <c r="D77" s="56" t="s">
        <v>244</v>
      </c>
      <c r="E77" s="100">
        <f t="shared" si="1"/>
        <v>10</v>
      </c>
      <c r="F77" s="100">
        <v>0</v>
      </c>
      <c r="G77" s="100">
        <v>10</v>
      </c>
    </row>
    <row r="78" spans="1:7" s="39" customFormat="1" ht="24" customHeight="1">
      <c r="A78" s="53" t="s">
        <v>245</v>
      </c>
      <c r="B78" s="54"/>
      <c r="C78" s="55"/>
      <c r="D78" s="56" t="s">
        <v>246</v>
      </c>
      <c r="E78" s="100">
        <f t="shared" si="1"/>
        <v>10</v>
      </c>
      <c r="F78" s="100">
        <v>0</v>
      </c>
      <c r="G78" s="100">
        <v>10</v>
      </c>
    </row>
    <row r="79" spans="1:7" s="39" customFormat="1" ht="24" customHeight="1">
      <c r="A79" s="53" t="s">
        <v>247</v>
      </c>
      <c r="B79" s="54"/>
      <c r="C79" s="55"/>
      <c r="D79" s="56" t="s">
        <v>248</v>
      </c>
      <c r="E79" s="100">
        <f t="shared" si="1"/>
        <v>10</v>
      </c>
      <c r="F79" s="100">
        <v>0</v>
      </c>
      <c r="G79" s="100">
        <v>10</v>
      </c>
    </row>
    <row r="80" spans="1:7" s="39" customFormat="1" ht="24" customHeight="1">
      <c r="A80" s="53" t="s">
        <v>249</v>
      </c>
      <c r="B80" s="54"/>
      <c r="C80" s="55"/>
      <c r="D80" s="56" t="s">
        <v>250</v>
      </c>
      <c r="E80" s="100">
        <f t="shared" si="1"/>
        <v>1240</v>
      </c>
      <c r="F80" s="100">
        <v>0</v>
      </c>
      <c r="G80" s="100">
        <v>1240</v>
      </c>
    </row>
    <row r="81" spans="1:7" s="39" customFormat="1" ht="24" customHeight="1">
      <c r="A81" s="53" t="s">
        <v>251</v>
      </c>
      <c r="B81" s="54"/>
      <c r="C81" s="55"/>
      <c r="D81" s="56" t="s">
        <v>252</v>
      </c>
      <c r="E81" s="100">
        <f t="shared" si="1"/>
        <v>1200</v>
      </c>
      <c r="F81" s="100">
        <v>0</v>
      </c>
      <c r="G81" s="100">
        <v>1200</v>
      </c>
    </row>
    <row r="82" spans="1:7" s="39" customFormat="1" ht="24" customHeight="1">
      <c r="A82" s="53" t="s">
        <v>253</v>
      </c>
      <c r="B82" s="54"/>
      <c r="C82" s="55"/>
      <c r="D82" s="56" t="s">
        <v>254</v>
      </c>
      <c r="E82" s="100">
        <f t="shared" si="1"/>
        <v>1200</v>
      </c>
      <c r="F82" s="100">
        <v>0</v>
      </c>
      <c r="G82" s="100">
        <v>1200</v>
      </c>
    </row>
    <row r="83" spans="1:7" s="39" customFormat="1" ht="24" customHeight="1">
      <c r="A83" s="53" t="s">
        <v>255</v>
      </c>
      <c r="B83" s="54"/>
      <c r="C83" s="55"/>
      <c r="D83" s="56" t="s">
        <v>256</v>
      </c>
      <c r="E83" s="100">
        <f t="shared" si="1"/>
        <v>40</v>
      </c>
      <c r="F83" s="100">
        <v>0</v>
      </c>
      <c r="G83" s="100">
        <v>40</v>
      </c>
    </row>
    <row r="84" spans="1:7" s="39" customFormat="1" ht="24" customHeight="1">
      <c r="A84" s="53" t="s">
        <v>257</v>
      </c>
      <c r="B84" s="54"/>
      <c r="C84" s="55"/>
      <c r="D84" s="56" t="s">
        <v>258</v>
      </c>
      <c r="E84" s="100">
        <f t="shared" si="1"/>
        <v>40</v>
      </c>
      <c r="F84" s="100">
        <v>0</v>
      </c>
      <c r="G84" s="100">
        <v>40</v>
      </c>
    </row>
    <row r="85" spans="1:7" s="39" customFormat="1" ht="24" customHeight="1">
      <c r="A85" s="53" t="s">
        <v>259</v>
      </c>
      <c r="B85" s="54"/>
      <c r="C85" s="55"/>
      <c r="D85" s="56" t="s">
        <v>260</v>
      </c>
      <c r="E85" s="100">
        <f t="shared" si="1"/>
        <v>10</v>
      </c>
      <c r="F85" s="100">
        <v>0</v>
      </c>
      <c r="G85" s="100">
        <v>10</v>
      </c>
    </row>
    <row r="86" spans="1:7" s="39" customFormat="1" ht="24" customHeight="1">
      <c r="A86" s="53" t="s">
        <v>261</v>
      </c>
      <c r="B86" s="54"/>
      <c r="C86" s="55"/>
      <c r="D86" s="56" t="s">
        <v>262</v>
      </c>
      <c r="E86" s="100">
        <f t="shared" si="1"/>
        <v>10</v>
      </c>
      <c r="F86" s="100">
        <v>0</v>
      </c>
      <c r="G86" s="100">
        <v>10</v>
      </c>
    </row>
    <row r="87" spans="1:7" s="39" customFormat="1" ht="24" customHeight="1">
      <c r="A87" s="53" t="s">
        <v>263</v>
      </c>
      <c r="B87" s="54"/>
      <c r="C87" s="55"/>
      <c r="D87" s="56" t="s">
        <v>264</v>
      </c>
      <c r="E87" s="100">
        <f t="shared" si="1"/>
        <v>10</v>
      </c>
      <c r="F87" s="100">
        <v>0</v>
      </c>
      <c r="G87" s="100">
        <v>10</v>
      </c>
    </row>
    <row r="88" spans="1:7" s="39" customFormat="1" ht="24" customHeight="1">
      <c r="A88" s="53"/>
      <c r="B88" s="54"/>
      <c r="C88" s="55"/>
      <c r="D88" s="56"/>
      <c r="E88" s="46"/>
      <c r="F88" s="46"/>
      <c r="G88" s="46"/>
    </row>
    <row r="89" spans="1:7" s="39" customFormat="1" ht="19.5" customHeight="1">
      <c r="A89" s="101" t="s">
        <v>303</v>
      </c>
      <c r="B89" s="101"/>
      <c r="C89" s="101"/>
      <c r="D89" s="101"/>
      <c r="E89" s="101"/>
      <c r="F89" s="101"/>
      <c r="G89" s="101"/>
    </row>
    <row r="90" s="39" customFormat="1" ht="19.5" customHeight="1">
      <c r="A90" s="39" t="s">
        <v>304</v>
      </c>
    </row>
    <row r="91" s="39" customFormat="1" ht="19.5" customHeight="1">
      <c r="A91" s="39" t="s">
        <v>305</v>
      </c>
    </row>
    <row r="92" spans="1:7" ht="19.5" customHeight="1">
      <c r="A92" s="63"/>
      <c r="B92" s="63"/>
      <c r="C92" s="63"/>
      <c r="D92" s="63"/>
      <c r="E92" s="63"/>
      <c r="F92" s="63"/>
      <c r="G92" s="63"/>
    </row>
    <row r="93" spans="1:7" ht="19.5" customHeight="1">
      <c r="A93" s="63"/>
      <c r="B93" s="63"/>
      <c r="C93" s="63"/>
      <c r="D93" s="63"/>
      <c r="E93" s="63"/>
      <c r="F93" s="63"/>
      <c r="G93" s="63"/>
    </row>
    <row r="94" spans="1:7" ht="14.25">
      <c r="A94" s="63"/>
      <c r="B94" s="63"/>
      <c r="C94" s="63"/>
      <c r="D94" s="63"/>
      <c r="E94" s="63"/>
      <c r="F94" s="63"/>
      <c r="G94" s="63"/>
    </row>
    <row r="95" spans="1:7" ht="14.25">
      <c r="A95" s="63"/>
      <c r="B95" s="63"/>
      <c r="C95" s="63"/>
      <c r="D95" s="63"/>
      <c r="E95" s="63"/>
      <c r="F95" s="63"/>
      <c r="G95" s="63"/>
    </row>
    <row r="96" spans="1:7" ht="14.25">
      <c r="A96" s="63"/>
      <c r="B96" s="63"/>
      <c r="C96" s="63"/>
      <c r="D96" s="63"/>
      <c r="E96" s="63"/>
      <c r="F96" s="63"/>
      <c r="G96" s="63"/>
    </row>
    <row r="97" spans="1:7" ht="14.25">
      <c r="A97" s="63"/>
      <c r="B97" s="63"/>
      <c r="C97" s="63"/>
      <c r="D97" s="63"/>
      <c r="E97" s="63"/>
      <c r="F97" s="63"/>
      <c r="G97" s="63"/>
    </row>
  </sheetData>
  <sheetProtection/>
  <mergeCells count="90">
    <mergeCell ref="A2:G2"/>
    <mergeCell ref="E5:G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G89"/>
    <mergeCell ref="A8:A9"/>
    <mergeCell ref="B8:B9"/>
    <mergeCell ref="C8:C9"/>
    <mergeCell ref="D5:D7"/>
    <mergeCell ref="E6:E7"/>
    <mergeCell ref="F6:F7"/>
    <mergeCell ref="G6:G7"/>
    <mergeCell ref="A5:C7"/>
  </mergeCells>
  <printOptions horizontalCentered="1"/>
  <pageMargins left="0.2" right="0.2" top="0.51" bottom="0.47" header="0.51" footer="0.51"/>
  <pageSetup fitToHeight="1" fitToWidth="1" horizontalDpi="600" verticalDpi="600" orientation="portrait" paperSize="9" scale="34"/>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6"/>
  <sheetViews>
    <sheetView showZeros="0" workbookViewId="0" topLeftCell="A1">
      <selection activeCell="A3" sqref="A3"/>
    </sheetView>
  </sheetViews>
  <sheetFormatPr defaultColWidth="9.00390625" defaultRowHeight="14.25"/>
  <cols>
    <col min="1" max="1" width="5.00390625" style="70" customWidth="1"/>
    <col min="2" max="2" width="31.625" style="70" customWidth="1"/>
    <col min="3" max="3" width="9.125" style="70" customWidth="1"/>
    <col min="4" max="4" width="5.00390625" style="70" customWidth="1"/>
    <col min="5" max="5" width="30.125" style="70" customWidth="1"/>
    <col min="6" max="6" width="9.25390625" style="70" bestFit="1" customWidth="1"/>
    <col min="7" max="7" width="5.00390625" style="70" customWidth="1"/>
    <col min="8" max="8" width="36.00390625" style="70" customWidth="1"/>
    <col min="9" max="9" width="6.25390625" style="70" customWidth="1"/>
    <col min="10" max="10" width="8.50390625" style="70" customWidth="1"/>
    <col min="11" max="11" width="11.125" style="70" bestFit="1" customWidth="1"/>
    <col min="12" max="16384" width="9.00390625" style="70" customWidth="1"/>
  </cols>
  <sheetData>
    <row r="1" spans="1:9" ht="20.25">
      <c r="A1" s="71" t="s">
        <v>306</v>
      </c>
      <c r="B1" s="71"/>
      <c r="C1" s="71"/>
      <c r="D1" s="71"/>
      <c r="E1" s="71"/>
      <c r="F1" s="71"/>
      <c r="G1" s="71"/>
      <c r="H1" s="71"/>
      <c r="I1" s="71"/>
    </row>
    <row r="2" spans="1:9" s="67" customFormat="1" ht="20.25" customHeight="1">
      <c r="A2" s="72"/>
      <c r="B2" s="72"/>
      <c r="C2" s="72"/>
      <c r="I2" s="88" t="s">
        <v>307</v>
      </c>
    </row>
    <row r="3" spans="1:9" s="68" customFormat="1" ht="15" customHeight="1">
      <c r="A3" s="73" t="s">
        <v>8</v>
      </c>
      <c r="I3" s="89" t="s">
        <v>9</v>
      </c>
    </row>
    <row r="4" spans="1:9" s="69" customFormat="1" ht="24.75" customHeight="1">
      <c r="A4" s="74" t="s">
        <v>86</v>
      </c>
      <c r="B4" s="75" t="s">
        <v>87</v>
      </c>
      <c r="C4" s="75" t="s">
        <v>14</v>
      </c>
      <c r="D4" s="75" t="s">
        <v>86</v>
      </c>
      <c r="E4" s="75" t="s">
        <v>87</v>
      </c>
      <c r="F4" s="75" t="s">
        <v>14</v>
      </c>
      <c r="G4" s="75" t="s">
        <v>86</v>
      </c>
      <c r="H4" s="75" t="s">
        <v>87</v>
      </c>
      <c r="I4" s="90" t="s">
        <v>14</v>
      </c>
    </row>
    <row r="5" spans="1:9" s="69" customFormat="1" ht="13.5" customHeight="1">
      <c r="A5" s="76">
        <v>301</v>
      </c>
      <c r="B5" s="77" t="s">
        <v>308</v>
      </c>
      <c r="C5" s="78">
        <f>SUM(C6:C18)</f>
        <v>1527.8788409999997</v>
      </c>
      <c r="D5" s="79">
        <v>302</v>
      </c>
      <c r="E5" s="77" t="s">
        <v>309</v>
      </c>
      <c r="F5" s="78">
        <f>SUM(F6:F32)</f>
        <v>124.93202199999999</v>
      </c>
      <c r="G5" s="79">
        <v>307</v>
      </c>
      <c r="H5" s="77" t="s">
        <v>310</v>
      </c>
      <c r="I5" s="91"/>
    </row>
    <row r="6" spans="1:9" s="69" customFormat="1" ht="13.5" customHeight="1">
      <c r="A6" s="76">
        <v>30101</v>
      </c>
      <c r="B6" s="77" t="s">
        <v>311</v>
      </c>
      <c r="C6" s="80">
        <v>548.692242</v>
      </c>
      <c r="D6" s="79">
        <v>30201</v>
      </c>
      <c r="E6" s="77" t="s">
        <v>312</v>
      </c>
      <c r="F6" s="81">
        <v>26.75525</v>
      </c>
      <c r="G6" s="79">
        <v>30701</v>
      </c>
      <c r="H6" s="77" t="s">
        <v>313</v>
      </c>
      <c r="I6" s="91"/>
    </row>
    <row r="7" spans="1:9" s="69" customFormat="1" ht="13.5" customHeight="1">
      <c r="A7" s="76">
        <v>30102</v>
      </c>
      <c r="B7" s="77" t="s">
        <v>314</v>
      </c>
      <c r="C7" s="80">
        <v>29.0332</v>
      </c>
      <c r="D7" s="79">
        <v>30202</v>
      </c>
      <c r="E7" s="77" t="s">
        <v>315</v>
      </c>
      <c r="F7" s="81">
        <v>4.5384</v>
      </c>
      <c r="G7" s="79">
        <v>30702</v>
      </c>
      <c r="H7" s="77" t="s">
        <v>316</v>
      </c>
      <c r="I7" s="91"/>
    </row>
    <row r="8" spans="1:9" s="69" customFormat="1" ht="13.5" customHeight="1">
      <c r="A8" s="76">
        <v>30103</v>
      </c>
      <c r="B8" s="77" t="s">
        <v>317</v>
      </c>
      <c r="C8" s="80">
        <v>345.461924</v>
      </c>
      <c r="D8" s="79">
        <v>30203</v>
      </c>
      <c r="E8" s="77" t="s">
        <v>318</v>
      </c>
      <c r="F8" s="81">
        <v>9.8</v>
      </c>
      <c r="G8" s="79">
        <v>310</v>
      </c>
      <c r="H8" s="77" t="s">
        <v>319</v>
      </c>
      <c r="I8" s="91">
        <v>0.85</v>
      </c>
    </row>
    <row r="9" spans="1:9" s="69" customFormat="1" ht="13.5" customHeight="1">
      <c r="A9" s="76">
        <v>30106</v>
      </c>
      <c r="B9" s="77" t="s">
        <v>320</v>
      </c>
      <c r="C9" s="80">
        <v>25.8463</v>
      </c>
      <c r="D9" s="79">
        <v>30204</v>
      </c>
      <c r="E9" s="77" t="s">
        <v>321</v>
      </c>
      <c r="F9" s="81">
        <v>0</v>
      </c>
      <c r="G9" s="79">
        <v>31001</v>
      </c>
      <c r="H9" s="77" t="s">
        <v>322</v>
      </c>
      <c r="I9" s="91"/>
    </row>
    <row r="10" spans="1:9" s="69" customFormat="1" ht="13.5" customHeight="1">
      <c r="A10" s="76">
        <v>30107</v>
      </c>
      <c r="B10" s="77" t="s">
        <v>323</v>
      </c>
      <c r="C10" s="80">
        <v>0</v>
      </c>
      <c r="D10" s="79">
        <v>30205</v>
      </c>
      <c r="E10" s="77" t="s">
        <v>324</v>
      </c>
      <c r="F10" s="81">
        <v>1.0769</v>
      </c>
      <c r="G10" s="79">
        <v>31002</v>
      </c>
      <c r="H10" s="77" t="s">
        <v>325</v>
      </c>
      <c r="I10" s="91">
        <v>0.85</v>
      </c>
    </row>
    <row r="11" spans="1:9" s="69" customFormat="1" ht="13.5" customHeight="1">
      <c r="A11" s="76">
        <v>30108</v>
      </c>
      <c r="B11" s="77" t="s">
        <v>326</v>
      </c>
      <c r="C11" s="80">
        <v>69.41506</v>
      </c>
      <c r="D11" s="79">
        <v>30206</v>
      </c>
      <c r="E11" s="77" t="s">
        <v>327</v>
      </c>
      <c r="F11" s="81">
        <v>1.602919</v>
      </c>
      <c r="G11" s="79">
        <v>31003</v>
      </c>
      <c r="H11" s="77" t="s">
        <v>328</v>
      </c>
      <c r="I11" s="91"/>
    </row>
    <row r="12" spans="1:9" s="69" customFormat="1" ht="13.5" customHeight="1">
      <c r="A12" s="76">
        <v>30109</v>
      </c>
      <c r="B12" s="77" t="s">
        <v>329</v>
      </c>
      <c r="C12" s="80">
        <v>2.275101</v>
      </c>
      <c r="D12" s="79">
        <v>30207</v>
      </c>
      <c r="E12" s="77" t="s">
        <v>330</v>
      </c>
      <c r="F12" s="81">
        <v>4.551501</v>
      </c>
      <c r="G12" s="79">
        <v>31005</v>
      </c>
      <c r="H12" s="77" t="s">
        <v>331</v>
      </c>
      <c r="I12" s="91"/>
    </row>
    <row r="13" spans="1:9" s="69" customFormat="1" ht="13.5" customHeight="1">
      <c r="A13" s="76">
        <v>30110</v>
      </c>
      <c r="B13" s="77" t="s">
        <v>332</v>
      </c>
      <c r="C13" s="80">
        <v>46.828096</v>
      </c>
      <c r="D13" s="79">
        <v>30208</v>
      </c>
      <c r="E13" s="77" t="s">
        <v>333</v>
      </c>
      <c r="F13" s="81">
        <v>0</v>
      </c>
      <c r="G13" s="79">
        <v>31006</v>
      </c>
      <c r="H13" s="77" t="s">
        <v>334</v>
      </c>
      <c r="I13" s="91"/>
    </row>
    <row r="14" spans="1:9" s="69" customFormat="1" ht="13.5" customHeight="1">
      <c r="A14" s="76">
        <v>30111</v>
      </c>
      <c r="B14" s="77" t="s">
        <v>335</v>
      </c>
      <c r="C14" s="80">
        <v>10.026067999999999</v>
      </c>
      <c r="D14" s="79">
        <v>30209</v>
      </c>
      <c r="E14" s="77" t="s">
        <v>336</v>
      </c>
      <c r="F14" s="81">
        <v>0</v>
      </c>
      <c r="G14" s="79">
        <v>31007</v>
      </c>
      <c r="H14" s="77" t="s">
        <v>337</v>
      </c>
      <c r="I14" s="91"/>
    </row>
    <row r="15" spans="1:9" s="69" customFormat="1" ht="13.5" customHeight="1">
      <c r="A15" s="76">
        <v>30112</v>
      </c>
      <c r="B15" s="77" t="s">
        <v>338</v>
      </c>
      <c r="C15" s="80">
        <v>33.520415</v>
      </c>
      <c r="D15" s="79">
        <v>30211</v>
      </c>
      <c r="E15" s="77" t="s">
        <v>339</v>
      </c>
      <c r="F15" s="81">
        <v>1.1475</v>
      </c>
      <c r="G15" s="79">
        <v>31008</v>
      </c>
      <c r="H15" s="77" t="s">
        <v>340</v>
      </c>
      <c r="I15" s="91"/>
    </row>
    <row r="16" spans="1:9" s="69" customFormat="1" ht="13.5" customHeight="1">
      <c r="A16" s="76">
        <v>30113</v>
      </c>
      <c r="B16" s="77" t="s">
        <v>341</v>
      </c>
      <c r="C16" s="80">
        <v>90.8136</v>
      </c>
      <c r="D16" s="79">
        <v>30212</v>
      </c>
      <c r="E16" s="77" t="s">
        <v>342</v>
      </c>
      <c r="F16" s="81">
        <v>0</v>
      </c>
      <c r="G16" s="79">
        <v>31009</v>
      </c>
      <c r="H16" s="77" t="s">
        <v>343</v>
      </c>
      <c r="I16" s="91"/>
    </row>
    <row r="17" spans="1:9" s="69" customFormat="1" ht="13.5" customHeight="1">
      <c r="A17" s="76">
        <v>30114</v>
      </c>
      <c r="B17" s="77" t="s">
        <v>344</v>
      </c>
      <c r="C17" s="80">
        <v>0</v>
      </c>
      <c r="D17" s="79">
        <v>30213</v>
      </c>
      <c r="E17" s="77" t="s">
        <v>345</v>
      </c>
      <c r="F17" s="81">
        <v>2.4591</v>
      </c>
      <c r="G17" s="79">
        <v>31010</v>
      </c>
      <c r="H17" s="77" t="s">
        <v>346</v>
      </c>
      <c r="I17" s="91"/>
    </row>
    <row r="18" spans="1:9" s="69" customFormat="1" ht="13.5" customHeight="1">
      <c r="A18" s="76">
        <v>30199</v>
      </c>
      <c r="B18" s="77" t="s">
        <v>347</v>
      </c>
      <c r="C18" s="80">
        <v>325.966835</v>
      </c>
      <c r="D18" s="79">
        <v>30214</v>
      </c>
      <c r="E18" s="77" t="s">
        <v>348</v>
      </c>
      <c r="F18" s="81">
        <v>0.29112</v>
      </c>
      <c r="G18" s="79">
        <v>31011</v>
      </c>
      <c r="H18" s="77" t="s">
        <v>349</v>
      </c>
      <c r="I18" s="91"/>
    </row>
    <row r="19" spans="1:9" s="69" customFormat="1" ht="13.5" customHeight="1">
      <c r="A19" s="76">
        <v>303</v>
      </c>
      <c r="B19" s="77" t="s">
        <v>350</v>
      </c>
      <c r="C19" s="78">
        <f>C21+C30</f>
        <v>186.97</v>
      </c>
      <c r="D19" s="79">
        <v>30215</v>
      </c>
      <c r="E19" s="77" t="s">
        <v>351</v>
      </c>
      <c r="F19" s="81">
        <v>0.351</v>
      </c>
      <c r="G19" s="79">
        <v>31012</v>
      </c>
      <c r="H19" s="77" t="s">
        <v>352</v>
      </c>
      <c r="I19" s="91"/>
    </row>
    <row r="20" spans="1:9" s="69" customFormat="1" ht="13.5" customHeight="1">
      <c r="A20" s="76">
        <v>30301</v>
      </c>
      <c r="B20" s="77" t="s">
        <v>353</v>
      </c>
      <c r="C20" s="82">
        <v>0</v>
      </c>
      <c r="D20" s="79">
        <v>30216</v>
      </c>
      <c r="E20" s="77" t="s">
        <v>354</v>
      </c>
      <c r="F20" s="81">
        <v>0.29961</v>
      </c>
      <c r="G20" s="79">
        <v>31013</v>
      </c>
      <c r="H20" s="77" t="s">
        <v>355</v>
      </c>
      <c r="I20" s="91"/>
    </row>
    <row r="21" spans="1:9" s="69" customFormat="1" ht="13.5" customHeight="1">
      <c r="A21" s="76">
        <v>30302</v>
      </c>
      <c r="B21" s="77" t="s">
        <v>356</v>
      </c>
      <c r="C21" s="82">
        <v>185.29</v>
      </c>
      <c r="D21" s="79">
        <v>30217</v>
      </c>
      <c r="E21" s="77" t="s">
        <v>357</v>
      </c>
      <c r="F21" s="81">
        <v>0.6703</v>
      </c>
      <c r="G21" s="79">
        <v>31019</v>
      </c>
      <c r="H21" s="77" t="s">
        <v>358</v>
      </c>
      <c r="I21" s="91"/>
    </row>
    <row r="22" spans="1:9" s="69" customFormat="1" ht="13.5" customHeight="1">
      <c r="A22" s="76">
        <v>30303</v>
      </c>
      <c r="B22" s="77" t="s">
        <v>359</v>
      </c>
      <c r="C22" s="82">
        <v>0</v>
      </c>
      <c r="D22" s="79">
        <v>30218</v>
      </c>
      <c r="E22" s="77" t="s">
        <v>360</v>
      </c>
      <c r="F22" s="81">
        <v>0.7769</v>
      </c>
      <c r="G22" s="79">
        <v>31021</v>
      </c>
      <c r="H22" s="77" t="s">
        <v>361</v>
      </c>
      <c r="I22" s="91"/>
    </row>
    <row r="23" spans="1:9" s="69" customFormat="1" ht="13.5" customHeight="1">
      <c r="A23" s="76">
        <v>30304</v>
      </c>
      <c r="B23" s="77" t="s">
        <v>362</v>
      </c>
      <c r="C23" s="82">
        <v>0</v>
      </c>
      <c r="D23" s="79">
        <v>30224</v>
      </c>
      <c r="E23" s="77" t="s">
        <v>363</v>
      </c>
      <c r="F23" s="81">
        <v>0</v>
      </c>
      <c r="G23" s="79">
        <v>31022</v>
      </c>
      <c r="H23" s="77" t="s">
        <v>364</v>
      </c>
      <c r="I23" s="91"/>
    </row>
    <row r="24" spans="1:9" s="69" customFormat="1" ht="13.5" customHeight="1">
      <c r="A24" s="76">
        <v>30305</v>
      </c>
      <c r="B24" s="77" t="s">
        <v>365</v>
      </c>
      <c r="C24" s="82">
        <v>0</v>
      </c>
      <c r="D24" s="79">
        <v>30225</v>
      </c>
      <c r="E24" s="77" t="s">
        <v>366</v>
      </c>
      <c r="F24" s="81">
        <v>0</v>
      </c>
      <c r="G24" s="79">
        <v>31099</v>
      </c>
      <c r="H24" s="77" t="s">
        <v>367</v>
      </c>
      <c r="I24" s="91"/>
    </row>
    <row r="25" spans="1:9" s="69" customFormat="1" ht="13.5" customHeight="1">
      <c r="A25" s="76">
        <v>30306</v>
      </c>
      <c r="B25" s="77" t="s">
        <v>368</v>
      </c>
      <c r="C25" s="82">
        <v>0</v>
      </c>
      <c r="D25" s="79">
        <v>30226</v>
      </c>
      <c r="E25" s="77" t="s">
        <v>369</v>
      </c>
      <c r="F25" s="81">
        <v>0.9050360000000001</v>
      </c>
      <c r="G25" s="79">
        <v>399</v>
      </c>
      <c r="H25" s="77" t="s">
        <v>266</v>
      </c>
      <c r="I25" s="91"/>
    </row>
    <row r="26" spans="1:9" s="69" customFormat="1" ht="13.5" customHeight="1">
      <c r="A26" s="76">
        <v>30307</v>
      </c>
      <c r="B26" s="77" t="s">
        <v>370</v>
      </c>
      <c r="C26" s="82">
        <v>0</v>
      </c>
      <c r="D26" s="79">
        <v>30227</v>
      </c>
      <c r="E26" s="77" t="s">
        <v>371</v>
      </c>
      <c r="F26" s="81">
        <v>1.52775</v>
      </c>
      <c r="G26" s="79">
        <v>39906</v>
      </c>
      <c r="H26" s="77" t="s">
        <v>372</v>
      </c>
      <c r="I26" s="91"/>
    </row>
    <row r="27" spans="1:9" s="69" customFormat="1" ht="13.5" customHeight="1">
      <c r="A27" s="76">
        <v>30308</v>
      </c>
      <c r="B27" s="77" t="s">
        <v>373</v>
      </c>
      <c r="C27" s="82">
        <v>0</v>
      </c>
      <c r="D27" s="79">
        <v>30228</v>
      </c>
      <c r="E27" s="77" t="s">
        <v>374</v>
      </c>
      <c r="F27" s="81">
        <v>26.969232</v>
      </c>
      <c r="G27" s="79">
        <v>39907</v>
      </c>
      <c r="H27" s="77" t="s">
        <v>375</v>
      </c>
      <c r="I27" s="91"/>
    </row>
    <row r="28" spans="1:9" s="69" customFormat="1" ht="13.5" customHeight="1">
      <c r="A28" s="76">
        <v>30309</v>
      </c>
      <c r="B28" s="77" t="s">
        <v>376</v>
      </c>
      <c r="C28" s="82">
        <v>0</v>
      </c>
      <c r="D28" s="79">
        <v>30229</v>
      </c>
      <c r="E28" s="77" t="s">
        <v>377</v>
      </c>
      <c r="F28" s="81">
        <v>4.41712</v>
      </c>
      <c r="G28" s="79">
        <v>39908</v>
      </c>
      <c r="H28" s="77" t="s">
        <v>378</v>
      </c>
      <c r="I28" s="91"/>
    </row>
    <row r="29" spans="1:9" s="69" customFormat="1" ht="13.5" customHeight="1">
      <c r="A29" s="76">
        <v>30310</v>
      </c>
      <c r="B29" s="77" t="s">
        <v>379</v>
      </c>
      <c r="C29" s="82">
        <v>0</v>
      </c>
      <c r="D29" s="79">
        <v>30231</v>
      </c>
      <c r="E29" s="77" t="s">
        <v>380</v>
      </c>
      <c r="F29" s="81">
        <v>11.283434</v>
      </c>
      <c r="G29" s="79">
        <v>39999</v>
      </c>
      <c r="H29" s="77" t="s">
        <v>381</v>
      </c>
      <c r="I29" s="91"/>
    </row>
    <row r="30" spans="1:9" s="69" customFormat="1" ht="13.5" customHeight="1">
      <c r="A30" s="76">
        <v>30399</v>
      </c>
      <c r="B30" s="77" t="s">
        <v>382</v>
      </c>
      <c r="C30" s="82">
        <v>1.68</v>
      </c>
      <c r="D30" s="79">
        <v>30239</v>
      </c>
      <c r="E30" s="77" t="s">
        <v>383</v>
      </c>
      <c r="F30" s="81">
        <v>14.755</v>
      </c>
      <c r="G30" s="79"/>
      <c r="H30" s="77"/>
      <c r="I30" s="91"/>
    </row>
    <row r="31" spans="1:9" s="69" customFormat="1" ht="13.5" customHeight="1">
      <c r="A31" s="83"/>
      <c r="B31" s="82"/>
      <c r="C31" s="82"/>
      <c r="D31" s="79">
        <v>30240</v>
      </c>
      <c r="E31" s="77" t="s">
        <v>384</v>
      </c>
      <c r="F31" s="81">
        <v>0</v>
      </c>
      <c r="G31" s="79"/>
      <c r="H31" s="77"/>
      <c r="I31" s="91"/>
    </row>
    <row r="32" spans="1:9" s="69" customFormat="1" ht="13.5" customHeight="1">
      <c r="A32" s="83"/>
      <c r="B32" s="82"/>
      <c r="C32" s="82"/>
      <c r="D32" s="79">
        <v>30299</v>
      </c>
      <c r="E32" s="77" t="s">
        <v>385</v>
      </c>
      <c r="F32" s="81">
        <v>10.75395</v>
      </c>
      <c r="G32" s="79"/>
      <c r="H32" s="77"/>
      <c r="I32" s="91"/>
    </row>
    <row r="33" spans="1:9" s="69" customFormat="1" ht="13.5" customHeight="1">
      <c r="A33" s="83"/>
      <c r="B33" s="82"/>
      <c r="C33" s="82"/>
      <c r="D33" s="79"/>
      <c r="E33" s="77"/>
      <c r="F33" s="82"/>
      <c r="G33" s="79"/>
      <c r="H33" s="77"/>
      <c r="I33" s="91"/>
    </row>
    <row r="34" spans="1:9" s="69" customFormat="1" ht="13.5" customHeight="1">
      <c r="A34" s="84" t="s">
        <v>386</v>
      </c>
      <c r="B34" s="85"/>
      <c r="C34" s="86">
        <f>C5+C19</f>
        <v>1714.8488409999998</v>
      </c>
      <c r="D34" s="85" t="s">
        <v>387</v>
      </c>
      <c r="E34" s="85"/>
      <c r="F34" s="85"/>
      <c r="G34" s="85"/>
      <c r="H34" s="85"/>
      <c r="I34" s="92">
        <f>I5+I8+F5</f>
        <v>125.78202199999998</v>
      </c>
    </row>
    <row r="35" spans="1:9" ht="19.5" customHeight="1">
      <c r="A35" s="87" t="s">
        <v>388</v>
      </c>
      <c r="B35" s="87"/>
      <c r="C35" s="87"/>
      <c r="D35" s="87"/>
      <c r="E35" s="87"/>
      <c r="F35" s="87"/>
      <c r="G35" s="87"/>
      <c r="H35" s="87"/>
      <c r="I35" s="87"/>
    </row>
    <row r="36" spans="1:9" ht="19.5" customHeight="1">
      <c r="A36" s="87" t="s">
        <v>389</v>
      </c>
      <c r="B36" s="87"/>
      <c r="C36" s="87"/>
      <c r="D36" s="87"/>
      <c r="E36" s="87"/>
      <c r="F36" s="87"/>
      <c r="G36" s="87"/>
      <c r="H36" s="87"/>
      <c r="I36" s="87"/>
    </row>
  </sheetData>
  <sheetProtection/>
  <mergeCells count="5">
    <mergeCell ref="A1:I1"/>
    <mergeCell ref="A34:B34"/>
    <mergeCell ref="D34:H34"/>
    <mergeCell ref="A35:I35"/>
    <mergeCell ref="A36:I36"/>
  </mergeCells>
  <printOptions horizontalCentered="1"/>
  <pageMargins left="0.59" right="0.59" top="0.59" bottom="0.39" header="0.39" footer="0.39"/>
  <pageSetup fitToHeight="1" fitToWidth="1" horizontalDpi="600" verticalDpi="600" orientation="landscape" paperSize="9" scale="91"/>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29"/>
  <sheetViews>
    <sheetView workbookViewId="0" topLeftCell="A1">
      <selection activeCell="A4" sqref="A4"/>
    </sheetView>
  </sheetViews>
  <sheetFormatPr defaultColWidth="9.00390625" defaultRowHeight="14.25"/>
  <cols>
    <col min="1" max="2" width="3.50390625" style="41" bestFit="1" customWidth="1"/>
    <col min="3" max="3" width="3.50390625" style="41" customWidth="1"/>
    <col min="4" max="4" width="50.625" style="41" customWidth="1"/>
    <col min="5" max="10" width="16.125" style="41" customWidth="1"/>
    <col min="11" max="16384" width="9.00390625" style="41" customWidth="1"/>
  </cols>
  <sheetData>
    <row r="1" spans="1:10" ht="14.25">
      <c r="A1" s="42" t="s">
        <v>390</v>
      </c>
      <c r="B1" s="42"/>
      <c r="C1" s="42"/>
      <c r="D1" s="42"/>
      <c r="E1" s="42"/>
      <c r="F1" s="42"/>
      <c r="G1" s="42"/>
      <c r="H1" s="42"/>
      <c r="I1" s="42"/>
      <c r="J1" s="42"/>
    </row>
    <row r="2" spans="1:10" ht="22.5" customHeight="1">
      <c r="A2" s="42"/>
      <c r="B2" s="42"/>
      <c r="C2" s="42"/>
      <c r="D2" s="42"/>
      <c r="E2" s="42"/>
      <c r="F2" s="42"/>
      <c r="G2" s="42"/>
      <c r="H2" s="42"/>
      <c r="I2" s="42"/>
      <c r="J2" s="42"/>
    </row>
    <row r="3" spans="1:10" s="38" customFormat="1" ht="14.25">
      <c r="A3" s="43"/>
      <c r="B3" s="43"/>
      <c r="C3" s="43"/>
      <c r="D3" s="44"/>
      <c r="E3" s="2"/>
      <c r="F3" s="2"/>
      <c r="G3" s="2"/>
      <c r="H3" s="2"/>
      <c r="I3" s="2"/>
      <c r="J3" s="30" t="s">
        <v>391</v>
      </c>
    </row>
    <row r="4" spans="1:10" s="38" customFormat="1" ht="14.25">
      <c r="A4" s="43" t="s">
        <v>8</v>
      </c>
      <c r="B4" s="43"/>
      <c r="C4" s="43"/>
      <c r="D4" s="44"/>
      <c r="E4" s="45"/>
      <c r="F4" s="45"/>
      <c r="G4" s="45"/>
      <c r="H4" s="45"/>
      <c r="I4" s="31"/>
      <c r="J4" s="30" t="s">
        <v>9</v>
      </c>
    </row>
    <row r="5" spans="1:10" s="39" customFormat="1" ht="30" customHeight="1">
      <c r="A5" s="46" t="s">
        <v>86</v>
      </c>
      <c r="B5" s="46"/>
      <c r="C5" s="46"/>
      <c r="D5" s="46" t="s">
        <v>87</v>
      </c>
      <c r="E5" s="47" t="s">
        <v>291</v>
      </c>
      <c r="F5" s="47" t="s">
        <v>392</v>
      </c>
      <c r="G5" s="48" t="s">
        <v>300</v>
      </c>
      <c r="H5" s="48"/>
      <c r="I5" s="48"/>
      <c r="J5" s="47" t="s">
        <v>292</v>
      </c>
    </row>
    <row r="6" spans="1:10" s="39" customFormat="1" ht="30" customHeight="1">
      <c r="A6" s="46"/>
      <c r="B6" s="46"/>
      <c r="C6" s="46"/>
      <c r="D6" s="46"/>
      <c r="E6" s="47"/>
      <c r="F6" s="47"/>
      <c r="G6" s="47" t="s">
        <v>393</v>
      </c>
      <c r="H6" s="47" t="s">
        <v>394</v>
      </c>
      <c r="I6" s="47" t="s">
        <v>277</v>
      </c>
      <c r="J6" s="47"/>
    </row>
    <row r="7" spans="1:10" s="39" customFormat="1" ht="53.25" customHeight="1">
      <c r="A7" s="46"/>
      <c r="B7" s="46"/>
      <c r="C7" s="46"/>
      <c r="D7" s="46"/>
      <c r="E7" s="47"/>
      <c r="F7" s="47"/>
      <c r="G7" s="47"/>
      <c r="H7" s="47"/>
      <c r="I7" s="47"/>
      <c r="J7" s="47"/>
    </row>
    <row r="8" spans="1:10" s="39" customFormat="1" ht="19.5" customHeight="1">
      <c r="A8" s="46" t="s">
        <v>94</v>
      </c>
      <c r="B8" s="46" t="s">
        <v>95</v>
      </c>
      <c r="C8" s="46" t="s">
        <v>96</v>
      </c>
      <c r="D8" s="49" t="s">
        <v>97</v>
      </c>
      <c r="E8" s="50">
        <v>1</v>
      </c>
      <c r="F8" s="50">
        <v>2</v>
      </c>
      <c r="G8" s="50">
        <v>3</v>
      </c>
      <c r="H8" s="50">
        <v>4</v>
      </c>
      <c r="I8" s="50">
        <v>5</v>
      </c>
      <c r="J8" s="50">
        <v>6</v>
      </c>
    </row>
    <row r="9" spans="1:10" s="39" customFormat="1" ht="24" customHeight="1">
      <c r="A9" s="46"/>
      <c r="B9" s="46"/>
      <c r="C9" s="46"/>
      <c r="D9" s="46" t="s">
        <v>98</v>
      </c>
      <c r="E9" s="51">
        <f>E10+E15+E18</f>
        <v>5</v>
      </c>
      <c r="F9" s="51">
        <v>15.54</v>
      </c>
      <c r="G9" s="51">
        <f>I9</f>
        <v>8.235</v>
      </c>
      <c r="H9" s="52"/>
      <c r="I9" s="51">
        <v>8.235</v>
      </c>
      <c r="J9" s="51">
        <v>12.305</v>
      </c>
    </row>
    <row r="10" spans="1:10" s="40" customFormat="1" ht="24" customHeight="1">
      <c r="A10" s="53" t="s">
        <v>114</v>
      </c>
      <c r="B10" s="54"/>
      <c r="C10" s="55"/>
      <c r="D10" s="56" t="s">
        <v>115</v>
      </c>
      <c r="E10" s="57">
        <v>2</v>
      </c>
      <c r="F10" s="57">
        <v>5.54</v>
      </c>
      <c r="G10" s="51">
        <f aca="true" t="shared" si="0" ref="G10:G20">I10</f>
        <v>5.24</v>
      </c>
      <c r="H10" s="58"/>
      <c r="I10" s="57">
        <v>5.24</v>
      </c>
      <c r="J10" s="57">
        <v>2.305</v>
      </c>
    </row>
    <row r="11" spans="1:10" s="40" customFormat="1" ht="24" customHeight="1">
      <c r="A11" s="53" t="s">
        <v>120</v>
      </c>
      <c r="B11" s="54"/>
      <c r="C11" s="55"/>
      <c r="D11" s="56" t="s">
        <v>121</v>
      </c>
      <c r="E11" s="57">
        <v>0</v>
      </c>
      <c r="F11" s="57">
        <v>3.54</v>
      </c>
      <c r="G11" s="51">
        <f t="shared" si="0"/>
        <v>3.24</v>
      </c>
      <c r="H11" s="58"/>
      <c r="I11" s="57">
        <v>3.24</v>
      </c>
      <c r="J11" s="57">
        <v>0.3</v>
      </c>
    </row>
    <row r="12" spans="1:10" s="40" customFormat="1" ht="24" customHeight="1">
      <c r="A12" s="53" t="s">
        <v>122</v>
      </c>
      <c r="B12" s="54"/>
      <c r="C12" s="55"/>
      <c r="D12" s="56" t="s">
        <v>123</v>
      </c>
      <c r="E12" s="57">
        <v>0</v>
      </c>
      <c r="F12" s="57">
        <v>3.54</v>
      </c>
      <c r="G12" s="51">
        <f t="shared" si="0"/>
        <v>3.24</v>
      </c>
      <c r="H12" s="58"/>
      <c r="I12" s="57">
        <v>3.24</v>
      </c>
      <c r="J12" s="57">
        <v>0.3</v>
      </c>
    </row>
    <row r="13" spans="1:10" s="40" customFormat="1" ht="24" customHeight="1">
      <c r="A13" s="53" t="s">
        <v>124</v>
      </c>
      <c r="B13" s="54"/>
      <c r="C13" s="55"/>
      <c r="D13" s="56" t="s">
        <v>125</v>
      </c>
      <c r="E13" s="57">
        <v>2</v>
      </c>
      <c r="F13" s="57">
        <v>2</v>
      </c>
      <c r="G13" s="51">
        <f t="shared" si="0"/>
        <v>1.995</v>
      </c>
      <c r="H13" s="58"/>
      <c r="I13" s="64">
        <v>1.995</v>
      </c>
      <c r="J13" s="57">
        <v>2.005</v>
      </c>
    </row>
    <row r="14" spans="1:10" s="40" customFormat="1" ht="24" customHeight="1">
      <c r="A14" s="53" t="s">
        <v>126</v>
      </c>
      <c r="B14" s="54"/>
      <c r="C14" s="55"/>
      <c r="D14" s="56" t="s">
        <v>127</v>
      </c>
      <c r="E14" s="57">
        <v>2</v>
      </c>
      <c r="F14" s="57">
        <v>2</v>
      </c>
      <c r="G14" s="51">
        <f t="shared" si="0"/>
        <v>2</v>
      </c>
      <c r="H14" s="58"/>
      <c r="I14" s="64">
        <v>2</v>
      </c>
      <c r="J14" s="57">
        <v>2.005</v>
      </c>
    </row>
    <row r="15" spans="1:10" s="40" customFormat="1" ht="24" customHeight="1">
      <c r="A15" s="53" t="s">
        <v>148</v>
      </c>
      <c r="B15" s="54"/>
      <c r="C15" s="55"/>
      <c r="D15" s="56" t="s">
        <v>149</v>
      </c>
      <c r="E15" s="57">
        <v>3</v>
      </c>
      <c r="F15" s="57">
        <v>0</v>
      </c>
      <c r="G15" s="51">
        <f t="shared" si="0"/>
        <v>3</v>
      </c>
      <c r="H15" s="58"/>
      <c r="I15" s="64">
        <v>3</v>
      </c>
      <c r="J15" s="57">
        <v>0</v>
      </c>
    </row>
    <row r="16" spans="1:10" s="40" customFormat="1" ht="24" customHeight="1">
      <c r="A16" s="53" t="s">
        <v>239</v>
      </c>
      <c r="B16" s="54"/>
      <c r="C16" s="55"/>
      <c r="D16" s="56" t="s">
        <v>240</v>
      </c>
      <c r="E16" s="57">
        <v>3</v>
      </c>
      <c r="F16" s="57">
        <v>0</v>
      </c>
      <c r="G16" s="51">
        <f t="shared" si="0"/>
        <v>3</v>
      </c>
      <c r="H16" s="58"/>
      <c r="I16" s="64">
        <v>3</v>
      </c>
      <c r="J16" s="57">
        <v>0</v>
      </c>
    </row>
    <row r="17" spans="1:10" s="40" customFormat="1" ht="24" customHeight="1">
      <c r="A17" s="53" t="s">
        <v>241</v>
      </c>
      <c r="B17" s="54"/>
      <c r="C17" s="55"/>
      <c r="D17" s="56" t="s">
        <v>242</v>
      </c>
      <c r="E17" s="57">
        <v>3</v>
      </c>
      <c r="F17" s="57">
        <v>0</v>
      </c>
      <c r="G17" s="51">
        <f t="shared" si="0"/>
        <v>3</v>
      </c>
      <c r="H17" s="59"/>
      <c r="I17" s="64">
        <v>3</v>
      </c>
      <c r="J17" s="57">
        <v>0</v>
      </c>
    </row>
    <row r="18" spans="1:10" s="40" customFormat="1" ht="24" customHeight="1">
      <c r="A18" s="53" t="s">
        <v>265</v>
      </c>
      <c r="B18" s="54"/>
      <c r="C18" s="55"/>
      <c r="D18" s="56" t="s">
        <v>266</v>
      </c>
      <c r="E18" s="57">
        <v>0</v>
      </c>
      <c r="F18" s="57">
        <v>10</v>
      </c>
      <c r="G18" s="51">
        <f t="shared" si="0"/>
        <v>0</v>
      </c>
      <c r="H18" s="59"/>
      <c r="I18" s="64">
        <v>0</v>
      </c>
      <c r="J18" s="57">
        <v>10</v>
      </c>
    </row>
    <row r="19" spans="1:10" s="40" customFormat="1" ht="24" customHeight="1">
      <c r="A19" s="53" t="s">
        <v>267</v>
      </c>
      <c r="B19" s="54"/>
      <c r="C19" s="55"/>
      <c r="D19" s="56" t="s">
        <v>268</v>
      </c>
      <c r="E19" s="57">
        <v>0</v>
      </c>
      <c r="F19" s="57">
        <v>10</v>
      </c>
      <c r="G19" s="51">
        <f t="shared" si="0"/>
        <v>0</v>
      </c>
      <c r="H19" s="59"/>
      <c r="I19" s="57">
        <v>0</v>
      </c>
      <c r="J19" s="57">
        <v>10</v>
      </c>
    </row>
    <row r="20" spans="1:10" s="40" customFormat="1" ht="24" customHeight="1">
      <c r="A20" s="53" t="s">
        <v>269</v>
      </c>
      <c r="B20" s="54"/>
      <c r="C20" s="55"/>
      <c r="D20" s="56" t="s">
        <v>270</v>
      </c>
      <c r="E20" s="57">
        <v>0</v>
      </c>
      <c r="F20" s="57">
        <v>10</v>
      </c>
      <c r="G20" s="51">
        <f t="shared" si="0"/>
        <v>0</v>
      </c>
      <c r="H20" s="59"/>
      <c r="I20" s="57">
        <v>0</v>
      </c>
      <c r="J20" s="57">
        <v>10</v>
      </c>
    </row>
    <row r="21" spans="1:11" s="39" customFormat="1" ht="19.5" customHeight="1">
      <c r="A21" s="60" t="s">
        <v>395</v>
      </c>
      <c r="B21" s="60"/>
      <c r="C21" s="60"/>
      <c r="D21" s="61"/>
      <c r="E21" s="62"/>
      <c r="F21" s="62"/>
      <c r="G21" s="62"/>
      <c r="H21" s="62"/>
      <c r="I21" s="65"/>
      <c r="J21" s="62"/>
      <c r="K21" s="66"/>
    </row>
    <row r="22" s="39" customFormat="1" ht="19.5" customHeight="1">
      <c r="A22" s="39" t="s">
        <v>304</v>
      </c>
    </row>
    <row r="23" s="39" customFormat="1" ht="19.5" customHeight="1">
      <c r="A23" s="39" t="s">
        <v>305</v>
      </c>
    </row>
    <row r="24" spans="1:4" ht="19.5" customHeight="1">
      <c r="A24" s="63"/>
      <c r="B24" s="63"/>
      <c r="C24" s="63"/>
      <c r="D24" s="63"/>
    </row>
    <row r="25" spans="1:4" ht="19.5" customHeight="1">
      <c r="A25" s="63"/>
      <c r="B25" s="63"/>
      <c r="C25" s="63"/>
      <c r="D25" s="63"/>
    </row>
    <row r="26" spans="1:4" ht="14.25">
      <c r="A26" s="63"/>
      <c r="B26" s="63"/>
      <c r="C26" s="63"/>
      <c r="D26" s="63"/>
    </row>
    <row r="27" spans="1:4" ht="14.25">
      <c r="A27" s="63"/>
      <c r="B27" s="63"/>
      <c r="C27" s="63"/>
      <c r="D27" s="63"/>
    </row>
    <row r="28" spans="1:4" ht="14.25">
      <c r="A28" s="63"/>
      <c r="B28" s="63"/>
      <c r="C28" s="63"/>
      <c r="D28" s="63"/>
    </row>
    <row r="29" spans="1:4" ht="14.25">
      <c r="A29" s="63"/>
      <c r="B29" s="63"/>
      <c r="C29" s="63"/>
      <c r="D29" s="63"/>
    </row>
  </sheetData>
  <sheetProtection/>
  <mergeCells count="24">
    <mergeCell ref="G5:I5"/>
    <mergeCell ref="A10:C10"/>
    <mergeCell ref="A11:C11"/>
    <mergeCell ref="A12:C12"/>
    <mergeCell ref="A13:C13"/>
    <mergeCell ref="A14:C14"/>
    <mergeCell ref="A15:C15"/>
    <mergeCell ref="A16:C16"/>
    <mergeCell ref="A17:C17"/>
    <mergeCell ref="A18:C18"/>
    <mergeCell ref="A19:C19"/>
    <mergeCell ref="A20:C20"/>
    <mergeCell ref="A8:A9"/>
    <mergeCell ref="B8:B9"/>
    <mergeCell ref="C8:C9"/>
    <mergeCell ref="D5:D7"/>
    <mergeCell ref="E5:E7"/>
    <mergeCell ref="F5:F7"/>
    <mergeCell ref="G6:G7"/>
    <mergeCell ref="H6:H7"/>
    <mergeCell ref="I6:I7"/>
    <mergeCell ref="J5:J7"/>
    <mergeCell ref="A5:C7"/>
    <mergeCell ref="A1:J2"/>
  </mergeCells>
  <printOptions horizontalCentered="1"/>
  <pageMargins left="0.2" right="0.2" top="0.51" bottom="0.47" header="0.51" footer="0.51"/>
  <pageSetup fitToHeight="1" fitToWidth="1" horizontalDpi="600" verticalDpi="600" orientation="landscape" paperSize="9" scale="85"/>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tabSelected="1" zoomScaleSheetLayoutView="100" workbookViewId="0" topLeftCell="A1">
      <selection activeCell="L12" sqref="L12"/>
    </sheetView>
  </sheetViews>
  <sheetFormatPr defaultColWidth="9.00390625" defaultRowHeight="14.25"/>
  <cols>
    <col min="1" max="12" width="10.125" style="5" customWidth="1"/>
    <col min="13" max="16384" width="9.00390625" style="5" customWidth="1"/>
  </cols>
  <sheetData>
    <row r="1" spans="1:12" s="1" customFormat="1" ht="30" customHeight="1">
      <c r="A1" s="6" t="s">
        <v>396</v>
      </c>
      <c r="B1" s="6"/>
      <c r="C1" s="6"/>
      <c r="D1" s="6"/>
      <c r="E1" s="6"/>
      <c r="F1" s="6"/>
      <c r="G1" s="6"/>
      <c r="H1" s="6"/>
      <c r="I1" s="6"/>
      <c r="J1" s="6"/>
      <c r="K1" s="6"/>
      <c r="L1" s="6"/>
    </row>
    <row r="2" s="2" customFormat="1" ht="10.5" customHeight="1">
      <c r="L2" s="30" t="s">
        <v>397</v>
      </c>
    </row>
    <row r="3" spans="1:12" s="2" customFormat="1" ht="15" customHeight="1">
      <c r="A3" s="7" t="s">
        <v>8</v>
      </c>
      <c r="B3" s="8"/>
      <c r="C3" s="8"/>
      <c r="D3" s="8"/>
      <c r="E3" s="8"/>
      <c r="F3" s="8"/>
      <c r="G3" s="8"/>
      <c r="H3" s="8"/>
      <c r="I3" s="8"/>
      <c r="J3" s="8"/>
      <c r="K3" s="31"/>
      <c r="L3" s="30" t="s">
        <v>9</v>
      </c>
    </row>
    <row r="4" spans="1:12" s="3" customFormat="1" ht="27.75" customHeight="1">
      <c r="A4" s="9" t="s">
        <v>398</v>
      </c>
      <c r="B4" s="10"/>
      <c r="C4" s="10"/>
      <c r="D4" s="10"/>
      <c r="E4" s="10"/>
      <c r="F4" s="11"/>
      <c r="G4" s="12" t="s">
        <v>14</v>
      </c>
      <c r="H4" s="10"/>
      <c r="I4" s="10"/>
      <c r="J4" s="10"/>
      <c r="K4" s="10"/>
      <c r="L4" s="32"/>
    </row>
    <row r="5" spans="1:12" s="3" customFormat="1" ht="30" customHeight="1">
      <c r="A5" s="13" t="s">
        <v>98</v>
      </c>
      <c r="B5" s="14" t="s">
        <v>399</v>
      </c>
      <c r="C5" s="15" t="s">
        <v>400</v>
      </c>
      <c r="D5" s="16"/>
      <c r="E5" s="17"/>
      <c r="F5" s="18" t="s">
        <v>401</v>
      </c>
      <c r="G5" s="19" t="s">
        <v>98</v>
      </c>
      <c r="H5" s="14" t="s">
        <v>399</v>
      </c>
      <c r="I5" s="15" t="s">
        <v>400</v>
      </c>
      <c r="J5" s="16"/>
      <c r="K5" s="17"/>
      <c r="L5" s="33" t="s">
        <v>401</v>
      </c>
    </row>
    <row r="6" spans="1:12" s="3" customFormat="1" ht="30" customHeight="1">
      <c r="A6" s="20"/>
      <c r="B6" s="21"/>
      <c r="C6" s="21" t="s">
        <v>393</v>
      </c>
      <c r="D6" s="21" t="s">
        <v>402</v>
      </c>
      <c r="E6" s="21" t="s">
        <v>403</v>
      </c>
      <c r="F6" s="18"/>
      <c r="G6" s="22"/>
      <c r="H6" s="21"/>
      <c r="I6" s="21" t="s">
        <v>393</v>
      </c>
      <c r="J6" s="21" t="s">
        <v>402</v>
      </c>
      <c r="K6" s="21" t="s">
        <v>403</v>
      </c>
      <c r="L6" s="34"/>
    </row>
    <row r="7" spans="1:12" s="3" customFormat="1" ht="27.75" customHeight="1">
      <c r="A7" s="23">
        <v>1</v>
      </c>
      <c r="B7" s="24">
        <v>2</v>
      </c>
      <c r="C7" s="24">
        <v>3</v>
      </c>
      <c r="D7" s="24">
        <v>4</v>
      </c>
      <c r="E7" s="24">
        <v>5</v>
      </c>
      <c r="F7" s="24">
        <v>6</v>
      </c>
      <c r="G7" s="24">
        <v>7</v>
      </c>
      <c r="H7" s="24">
        <v>8</v>
      </c>
      <c r="I7" s="24">
        <v>9</v>
      </c>
      <c r="J7" s="24">
        <v>10</v>
      </c>
      <c r="K7" s="24">
        <v>11</v>
      </c>
      <c r="L7" s="35">
        <v>12</v>
      </c>
    </row>
    <row r="8" spans="1:12" s="4" customFormat="1" ht="42.75" customHeight="1">
      <c r="A8" s="25">
        <f>C8+F8</f>
        <v>16.7</v>
      </c>
      <c r="B8" s="26"/>
      <c r="C8" s="27">
        <v>13.2</v>
      </c>
      <c r="D8" s="27"/>
      <c r="E8" s="27">
        <v>13.2</v>
      </c>
      <c r="F8" s="27">
        <v>3.5</v>
      </c>
      <c r="G8" s="27">
        <f>I8+L8</f>
        <v>11.953733999999999</v>
      </c>
      <c r="H8" s="26"/>
      <c r="I8" s="27">
        <f>K8</f>
        <v>11.283434</v>
      </c>
      <c r="J8" s="26"/>
      <c r="K8" s="36">
        <v>11.283434</v>
      </c>
      <c r="L8" s="37">
        <v>0.6703</v>
      </c>
    </row>
    <row r="9" spans="1:12" s="5" customFormat="1" ht="84" customHeight="1">
      <c r="A9" s="28" t="s">
        <v>404</v>
      </c>
      <c r="B9" s="29"/>
      <c r="C9" s="29"/>
      <c r="D9" s="29"/>
      <c r="E9" s="29"/>
      <c r="F9" s="29"/>
      <c r="G9" s="29"/>
      <c r="H9" s="29"/>
      <c r="I9" s="29"/>
      <c r="J9" s="29"/>
      <c r="K9" s="29"/>
      <c r="L9" s="29"/>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Administrator</cp:lastModifiedBy>
  <cp:lastPrinted>2019-06-15T09:29:53Z</cp:lastPrinted>
  <dcterms:created xsi:type="dcterms:W3CDTF">1996-12-17T01:32:42Z</dcterms:created>
  <dcterms:modified xsi:type="dcterms:W3CDTF">2020-09-01T06:34:30Z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