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251" windowHeight="9204"/>
  </bookViews>
  <sheets>
    <sheet name="2023年入库项目" sheetId="5" r:id="rId1"/>
  </sheets>
  <definedNames>
    <definedName name="_xlnm._FilterDatabase" localSheetId="0" hidden="1">'2023年入库项目'!$A$5:$AA$60</definedName>
  </definedNames>
  <calcPr calcId="144525"/>
</workbook>
</file>

<file path=xl/sharedStrings.xml><?xml version="1.0" encoding="utf-8"?>
<sst xmlns="http://schemas.openxmlformats.org/spreadsheetml/2006/main" count="725" uniqueCount="342">
  <si>
    <r>
      <rPr>
        <sz val="18"/>
        <color theme="1"/>
        <rFont val="方正小标宋简体"/>
        <charset val="134"/>
      </rPr>
      <t>附件</t>
    </r>
    <r>
      <rPr>
        <sz val="18"/>
        <color theme="1"/>
        <rFont val="Times New Roman"/>
        <charset val="134"/>
      </rPr>
      <t xml:space="preserve">2                        </t>
    </r>
    <r>
      <rPr>
        <sz val="18"/>
        <color theme="1"/>
        <rFont val="方正小标宋简体"/>
        <charset val="134"/>
      </rPr>
      <t>雨花区</t>
    </r>
    <r>
      <rPr>
        <sz val="18"/>
        <color theme="1"/>
        <rFont val="Times New Roman"/>
        <charset val="134"/>
      </rPr>
      <t>2023</t>
    </r>
    <r>
      <rPr>
        <sz val="18"/>
        <color theme="1"/>
        <rFont val="方正小标宋简体"/>
        <charset val="134"/>
      </rPr>
      <t>年度巩固拓展脱贫攻坚成果和乡村振兴项目库动态调整项目申报表（新增入库）</t>
    </r>
  </si>
  <si>
    <t>单位（盖章）：                                                                                                                                                                          时间： 2022年11月17日</t>
  </si>
  <si>
    <t>序号</t>
  </si>
  <si>
    <t>项目类别</t>
  </si>
  <si>
    <t>乡</t>
  </si>
  <si>
    <t>村</t>
  </si>
  <si>
    <t>项目名称</t>
  </si>
  <si>
    <t>建设性质</t>
  </si>
  <si>
    <t>实施地点</t>
  </si>
  <si>
    <t>时间进度</t>
  </si>
  <si>
    <t>责任单位</t>
  </si>
  <si>
    <t>建设内容及规模</t>
  </si>
  <si>
    <t>资金规模和筹资方式</t>
  </si>
  <si>
    <t>受益对象</t>
  </si>
  <si>
    <t>绩效目标</t>
  </si>
  <si>
    <t>联农带农机制</t>
  </si>
  <si>
    <t>备注</t>
  </si>
  <si>
    <t>项目</t>
  </si>
  <si>
    <t>二级项目类型</t>
  </si>
  <si>
    <t>项目子类型</t>
  </si>
  <si>
    <t>计划开工时间</t>
  </si>
  <si>
    <t>计划完工时间</t>
  </si>
  <si>
    <t>项目预算总投资（万元）</t>
  </si>
  <si>
    <t>其中</t>
  </si>
  <si>
    <t>受益村数（个）</t>
  </si>
  <si>
    <t>受益户数（户）</t>
  </si>
  <si>
    <t>受益人口数（人）</t>
  </si>
  <si>
    <t>财政资金（万元）</t>
  </si>
  <si>
    <t>其他资金（万元）</t>
  </si>
  <si>
    <t>受益脱贫村数（个）</t>
  </si>
  <si>
    <t>受益脱贫户数及防止返贫监测对象户数（户）</t>
  </si>
  <si>
    <t>受益脱贫人口数及防止返贫监测对象人口数（人）</t>
  </si>
  <si>
    <t>乡村建设行动</t>
  </si>
  <si>
    <t>农村基础设施</t>
  </si>
  <si>
    <t>农村道路建设</t>
  </si>
  <si>
    <t>跳马镇</t>
  </si>
  <si>
    <t>喜雨村</t>
  </si>
  <si>
    <t>跳马镇喜雨村烟竹冲组道路提质改造工程</t>
  </si>
  <si>
    <t>改建</t>
  </si>
  <si>
    <t>2023.12</t>
  </si>
  <si>
    <t>喜雨村民委员会</t>
  </si>
  <si>
    <t>烟竹冲道路拓宽，包含道路基础加宽、护坡砌筑、排水管及排水沟建设等</t>
  </si>
  <si>
    <t>改善烟竹冲组、扶基塘组65户村民出行条件。</t>
  </si>
  <si>
    <t>完善农村公共设施，解决村民出行问题，带动65户252人受益。</t>
  </si>
  <si>
    <t>石燕湖村</t>
  </si>
  <si>
    <t>跳马镇石燕湖村洞株路安置户房屋道路建设</t>
  </si>
  <si>
    <t>新建</t>
  </si>
  <si>
    <t>2023.7</t>
  </si>
  <si>
    <t>石燕湖村村民委员会</t>
  </si>
  <si>
    <t>栏木坡组5户安置房屋入户道路，长度共计约120米，宽4.5米，厚0.2米。</t>
  </si>
  <si>
    <t>解决政府安置民生问题，化解群众反映突出的矛盾</t>
  </si>
  <si>
    <t>解决民生问题，带动5户23人受益</t>
  </si>
  <si>
    <t>农村公共服务</t>
  </si>
  <si>
    <t>公共照明设施</t>
  </si>
  <si>
    <t>跳马镇石燕湖村老洞株路太阳能路灯安装建设</t>
  </si>
  <si>
    <t>2023.10</t>
  </si>
  <si>
    <t>预计为2.2公里道路安装高度为9米的太阳能路灯共计75盏。</t>
  </si>
  <si>
    <t>解决群众反映强烈的民生问题，增强沿线群众获得感、幸福感，完善乡村振兴公共基础设施。</t>
  </si>
  <si>
    <t>完善农村公共设施，改善沿线群众生活条件，带动182户群众受益。</t>
  </si>
  <si>
    <t>产业发展</t>
  </si>
  <si>
    <t>生产项目</t>
  </si>
  <si>
    <t>休闲农业与乡村旅游</t>
  </si>
  <si>
    <t>跳马镇曹家冲食用百合花海旅游种植项目</t>
  </si>
  <si>
    <t>湖南诺贝尔摇篮农科素质教育基地旅游开发有限责任公司</t>
  </si>
  <si>
    <t>新建曹家冲食用百合花海72亩，构建农业种植、旅游观赏、网红打卡一体化基地。</t>
  </si>
  <si>
    <t>建设可食用百合花海72亩，实现农业种植和旅游观光一体化；打造新型符合耕地恢复要求的高标准百合花海。</t>
  </si>
  <si>
    <t>资金的75%入股合作社经营，每年按不低于8%分红，用于巩固拓展脱贫攻坚成果和乡村振兴。</t>
  </si>
  <si>
    <t>种植业</t>
  </si>
  <si>
    <t>跳马镇三仙岭村现代农业产业项目</t>
  </si>
  <si>
    <t>湖南楚林苗木专业合作社</t>
  </si>
  <si>
    <t xml:space="preserve">  建设高标准现代化农田40亩以上，实现现代化观光旅游和生态健康蔬菜年产值80万以上；建设百合花赏学研一体化基地100亩以上，年产值300万以上。     </t>
  </si>
  <si>
    <t>建设高标准现代化农田40亩以上，实现现代化观光旅游和生态健康蔬菜年产值80万以上；建设百合花赏学研一体化基地100亩以上，年产值300万以上。</t>
  </si>
  <si>
    <t>跳马镇新田村农业观光休闲项目</t>
  </si>
  <si>
    <t>新田村</t>
  </si>
  <si>
    <t>2024.6</t>
  </si>
  <si>
    <t>新田村马利佳蔬菜专业合作社</t>
  </si>
  <si>
    <t>新建农耕文化和农事科普展示长廊1000平方米、土地平整1000平方米、铺设田间小路200米；农业观光、农事体验生态园，改造鱼池3口6660平方米、改建龙虾池和捕鱼池3个，绿色生态养殖场1个；新建规模种植设施用房1333平方米、对基地范围内落金坝、蒿塘坝（约2公里）进行清淤及美化。</t>
  </si>
  <si>
    <t>推动蔬菜种植规模化、产业化、无害化、标准化方向发展；提高村民蔬果生产的技术水平；推动本地农业观光和旅游业的发展。</t>
  </si>
  <si>
    <t>改善周边群众生活条件，增加当地群众就业等其他收益</t>
  </si>
  <si>
    <t>冬斯港村</t>
  </si>
  <si>
    <t>跳马镇冬斯港村乡村振兴露营项目Ⅱ期</t>
  </si>
  <si>
    <t>冬斯港村天鹅组</t>
  </si>
  <si>
    <t>2023.5</t>
  </si>
  <si>
    <t>冬斯港村经济联合社</t>
  </si>
  <si>
    <t>对天鹅池进行步行栈道建设，新增露营草地面积30亩。并开发水果、蔬菜采摘及亲子研学基地。</t>
  </si>
  <si>
    <t>项目实施后，每年使冬斯港村的集体经济收入增收20万元。</t>
  </si>
  <si>
    <t>项目采用长沙市雨花区跳马镇冬斯港村经济联合社出资占股模式，村级集体经济联合社获得收益的60%用于乡村振兴公益事业，30%用于巩固拓展脱贫攻坚成果，10%分配给低收入家庭</t>
  </si>
  <si>
    <t>复兴村</t>
  </si>
  <si>
    <t>复兴村农村集体经济发展中心项目一期</t>
  </si>
  <si>
    <t>复兴村经济联合社</t>
  </si>
  <si>
    <t>对复兴村农村集体经济资产（丰田机械厂）进行修缮和改造。其中含600㎡的主体建筑改造，120㎡的室内建筑改造和600㎡的景观改造（包括入口标识文化墙、道路硬化、生态停车位和绿化等其他内容），建成后可做民宿或餐饮，激活村村闲置资产和提高村集体经济。</t>
  </si>
  <si>
    <t>修缮集体固定资产，后通过招商的方式，可做民宿或餐饮，盘活集体经济和提高村集体经济，预计提高村集体收入15万元/年，同时带动周边农户家庭增收2000元/户和实现脱贫户就业</t>
  </si>
  <si>
    <t>集体投资，通过招商产生收益，凝聚公益事业和巩固拓展脱贫攻坚成果及支持低收入群体发展产业的资金，拓展集体经济产业链</t>
  </si>
  <si>
    <t>跳马镇喜雨村立体园林产业项目</t>
  </si>
  <si>
    <t>喜雨村经济联合社</t>
  </si>
  <si>
    <t>流转喜雨村约500亩土地用于打造立体园林苗木产业基地。</t>
  </si>
  <si>
    <t>产业项目建成后为当地创造年税收入200万元以上；流转区域内每户农户租金收入加上岗就业收入可达6万元以上；喜雨村经济联合社净利润分红每年20万元以上。通过实施该项目，发展壮大农村集体经济，改善现有基础设施，解决约200个就业岗位。</t>
  </si>
  <si>
    <t>通过实施该项目，发展壮大农村集体经济，盘活农民土地资源，向喜雨村剩余劳动力提供上岗机会，进一步提高村民收入，促进农业发展、农民富裕、农村繁荣。</t>
  </si>
  <si>
    <t>养殖业</t>
  </si>
  <si>
    <t>关刀新村</t>
  </si>
  <si>
    <t>跳马镇关刀新村2023年综合养殖产业项目</t>
  </si>
  <si>
    <t>关刀新村经济联合社</t>
  </si>
  <si>
    <t>养鸭户，每户30只，养猪户，每户4头</t>
  </si>
  <si>
    <t>每户养殖达标后计算，养鸭户，每户30只，每只鸭7斤，出售价格平均20元/斤，总售价140元/只，年收入4200元，扣除玉米粉、蔬菜等自家食物投入200元左右，合计年纯收入：4000元左右；养猪户，每户4头，每头猪220斤，出售价格平均18元/斤，总售价3960元/头，年收入15840元，扣除玉米粉、蔬菜等自家食物投入5840元左右，合计年纯收入：10000元左右；受益脱贫人口及监测户满意度达99%。</t>
  </si>
  <si>
    <t>由村集体经济联合社提供生产物资，进行技术指导，开展消费帮扶，进行保底收购。</t>
  </si>
  <si>
    <t>跳马镇复兴村2023年生猪养殖项目</t>
  </si>
  <si>
    <t>带动27户70人脱贫户及监测户发展生猪养殖项目</t>
  </si>
  <si>
    <t>带动本村27户70人脱贫户及监测户发展生猪养殖，为每户提高家庭经济收入6000元/年</t>
  </si>
  <si>
    <t>田心桥村</t>
  </si>
  <si>
    <t>跳马镇田心桥村2023年综合养殖项目</t>
  </si>
  <si>
    <t>2023.8</t>
  </si>
  <si>
    <t>田心桥村经济联合社</t>
  </si>
  <si>
    <t>计划24户60人养鸡20羽，饲料300斤</t>
  </si>
  <si>
    <t>解决脱贫户发展养鸡，户年均收益2500元。</t>
  </si>
  <si>
    <t>跳马村</t>
  </si>
  <si>
    <r>
      <rPr>
        <sz val="9"/>
        <color rgb="FF000000"/>
        <rFont val="宋体"/>
        <charset val="134"/>
      </rPr>
      <t>跳马</t>
    </r>
    <r>
      <rPr>
        <sz val="9"/>
        <color theme="1"/>
        <rFont val="宋体"/>
        <charset val="134"/>
      </rPr>
      <t>镇跳马村综合养殖产业项目</t>
    </r>
  </si>
  <si>
    <t>扩建</t>
  </si>
  <si>
    <t>跳马村经济联合社</t>
  </si>
  <si>
    <t>21户脱贫（监测）户发展生猪养殖项目，计划每户4头</t>
  </si>
  <si>
    <t>带动21户农户经济发展，预计户年均受益5000元。</t>
  </si>
  <si>
    <t>跳马镇新田村2023年综合养殖项目</t>
  </si>
  <si>
    <t>新田村经济联合社</t>
  </si>
  <si>
    <t>带动19户48人脱贫户或监测户发展综合养殖业，预计每户至少送鸡25只，饲料840斤</t>
  </si>
  <si>
    <t>发展养鸡脱贫户人数48人，保障鸡苗存活率达到95%以上，带动脱贫户及监测户经济增收3000元/户/年，受益脱贫人口及监测户满意度达98%。</t>
  </si>
  <si>
    <t>白竹村</t>
  </si>
  <si>
    <t>跳马镇白竹村综合养殖项目</t>
  </si>
  <si>
    <t>白竹村经济联合社</t>
  </si>
  <si>
    <t>31户脱贫户发展养殖项目，计划每户发放鸡20只。</t>
  </si>
  <si>
    <t>解决脱贫户及监测户发展养鸡，户年均收益2500元。</t>
  </si>
  <si>
    <t>杨林
新村</t>
  </si>
  <si>
    <t>跳马镇杨林新村综合养殖项目</t>
  </si>
  <si>
    <t>杨林新村</t>
  </si>
  <si>
    <t>杨林新村经济联合社</t>
  </si>
  <si>
    <t xml:space="preserve">
提供给脱贫户小猪60头，饲料按照每头猪7包标准配备。</t>
  </si>
  <si>
    <t>2023年，按每户养猪2头的标准进行帮扶，共计养猪60头，按每头猪300斤算，产重18000斤，预计13元每斤的价格出栏，家庭一级增收7800元每户，村项目合计收入23.4万元</t>
  </si>
  <si>
    <t>三仙岭村</t>
  </si>
  <si>
    <t>跳马镇三仙岭村地苗综合种植项目</t>
  </si>
  <si>
    <t>三仙岭村经济联合社</t>
  </si>
  <si>
    <t>为36户提供生产物资</t>
  </si>
  <si>
    <t>带动36户农户经济发展，户均收益5000元</t>
  </si>
  <si>
    <t>石桥村</t>
  </si>
  <si>
    <t>跳马镇石桥村乡村振兴产业发展种植项目</t>
  </si>
  <si>
    <t>续建</t>
  </si>
  <si>
    <t>石桥村经济联合社</t>
  </si>
  <si>
    <t>为14户47人脱贫户、监测对象发放苗木种植生产物资</t>
  </si>
  <si>
    <t>促进产业增收，带动14户47人产业发展，预计户均增收2000元。</t>
  </si>
  <si>
    <t>配套基础设施</t>
  </si>
  <si>
    <t>小型农田水利设施建设</t>
  </si>
  <si>
    <t>跳马镇曙光垸鹅公山泄洪渠涵闸改造工程</t>
  </si>
  <si>
    <t>团然村曙光垸</t>
  </si>
  <si>
    <t>2023.2</t>
  </si>
  <si>
    <t>跳马镇农业农村综合服务中心</t>
  </si>
  <si>
    <t>在鹅公山泄洪渠新增1道闸门，附属的消力池和启闭室以及其他零星工程等</t>
  </si>
  <si>
    <t>在鹅公山泄洪渠新增闸门，防止双溪港洪水在汛期倒灌曙光垸，满足防洪需求，确保曙光垸内安全。</t>
  </si>
  <si>
    <t>带动41户105人受益</t>
  </si>
  <si>
    <t>跳马镇石桥村新联二组新塘子修复项目</t>
  </si>
  <si>
    <t>石桥村民委员会</t>
  </si>
  <si>
    <t>清淤扩容、修整护坡20米、涵管整修、泄洪口整治</t>
  </si>
  <si>
    <t>改善灌溉面积100亩</t>
  </si>
  <si>
    <t>促进农民产业增收，带动40户136人受益</t>
  </si>
  <si>
    <t>跳马镇石桥村关山组坳上塘修复项目</t>
  </si>
  <si>
    <t>清淤扩容、修整护坡、涵管整修、泄洪口整治</t>
  </si>
  <si>
    <t>改善灌溉面积50亩</t>
  </si>
  <si>
    <t>促进农民产业增收，带动43户176人受益</t>
  </si>
  <si>
    <t>跳马镇石桥村上元组中塘修复项目</t>
  </si>
  <si>
    <t>改善灌溉面积80亩</t>
  </si>
  <si>
    <t>促进农民产业增收，带动30户112人受益</t>
  </si>
  <si>
    <t>跳马镇石燕湖村侯家坳新塘子水利建设</t>
  </si>
  <si>
    <t>2023.11</t>
  </si>
  <si>
    <t>护坡衬砌60米，清淤约800方，塘基路面硬化约100米，涵口、泄洪口等。</t>
  </si>
  <si>
    <t>解决5户对象入户路难题（含低保1户五保1户残疾1人），完成山塘修缮1口，改善灌溉面积60余亩。</t>
  </si>
  <si>
    <t>解决5户13人实际难题，改善10户33人农田灌溉设施。</t>
  </si>
  <si>
    <t>跳马镇杨林新村猪蒿塘山塘整治项目</t>
  </si>
  <si>
    <t>杨林新村民委员会</t>
  </si>
  <si>
    <t>山塘清淤8亩，内护坡堵脚100米，内护坡200平方米，外坡脚排水沟100米，溢洪口改造1处，放水涵管1处，外破干砌石导滤体100米，砂浆石挡土墙320立方</t>
  </si>
  <si>
    <t>解决新屋湾组100余亩的稻田灌溉</t>
  </si>
  <si>
    <t>促进农民产业增收，带动40户150人受益。</t>
  </si>
  <si>
    <t>跳马镇冬斯港村洲尾内港清淤</t>
  </si>
  <si>
    <t>冬斯港村洲尾组</t>
  </si>
  <si>
    <t>冬斯港村民委员会</t>
  </si>
  <si>
    <t>对2km内港进行清淤，港堤陪衬</t>
  </si>
  <si>
    <t>增强泄洪能力，解决汛期洪涝灾害</t>
  </si>
  <si>
    <t>带动210户980人受益</t>
  </si>
  <si>
    <t>跳马镇冬斯港村尚志组-黎家组上中坝清淤</t>
  </si>
  <si>
    <t>冬斯港村黎家坪</t>
  </si>
  <si>
    <t>对3km内港进行清淤，港堤陪衬</t>
  </si>
  <si>
    <t>带动80户240人受益</t>
  </si>
  <si>
    <t>跳马镇冬斯港村新竹支渠内港清淤</t>
  </si>
  <si>
    <t>对0.8km内港进行清淤，港堤陪衬</t>
  </si>
  <si>
    <t>带动180户640人受益</t>
  </si>
  <si>
    <t>团然村</t>
  </si>
  <si>
    <t>跳马镇团然村红金二组石塘建设项目</t>
  </si>
  <si>
    <t>团然村红金二组</t>
  </si>
  <si>
    <t>团然村村民委员会</t>
  </si>
  <si>
    <t>清淤，涵管及泄洪口维修，护坡，浆砌石挡土墙85米</t>
  </si>
  <si>
    <t>改善灌溉面积5亩</t>
  </si>
  <si>
    <t>促进农民产业增收，受益33户135人</t>
  </si>
  <si>
    <t>跳马镇团然村山塘组山塘大塘建设项目</t>
  </si>
  <si>
    <t>团然村山塘组</t>
  </si>
  <si>
    <t>清淤，涵管及泄洪口维修，山塘护坡2000平方，</t>
  </si>
  <si>
    <t>改善灌溉面积11亩</t>
  </si>
  <si>
    <t>促进农民产业增收，受益22户80人</t>
  </si>
  <si>
    <t>跳马镇团然村双塘组五家塘尾塘建设项目</t>
  </si>
  <si>
    <t>团然村双塘组</t>
  </si>
  <si>
    <t>清淤，涵管及泄洪口维修，山塘护坡2100平方，</t>
  </si>
  <si>
    <t>改善灌溉面积8亩</t>
  </si>
  <si>
    <t>促进农民产业增收，受益50户173人</t>
  </si>
  <si>
    <t>跳马镇三仙岭村建设组荷叶塘修缮项目</t>
  </si>
  <si>
    <t>三仙岭村建设组</t>
  </si>
  <si>
    <t>2023.1</t>
  </si>
  <si>
    <t>三仙岭村民委员会</t>
  </si>
  <si>
    <t>塘内清淤11亩，塘基拓宽1米，塘两处底涵改造1处，外砌挡渗体，塘基内护坡，泄洪口改造</t>
  </si>
  <si>
    <t>改善灌溉面积480亩</t>
  </si>
  <si>
    <t>促进农民产业增收，46户174人受益</t>
  </si>
  <si>
    <t>跳马镇三仙岭村顿子冲组顿子冲大塘修缮项目</t>
  </si>
  <si>
    <t>三仙岭村顿子冲组</t>
  </si>
  <si>
    <t>塘内清淤12亩，底涵改造1处，泄洪口改造，内外堵脚，塘基内护坡</t>
  </si>
  <si>
    <t>改善灌溉面积278亩</t>
  </si>
  <si>
    <t>促进农民产业增收，34户117人受益</t>
  </si>
  <si>
    <t>跳马镇三仙岭村何家湾组下塘修缮项目</t>
  </si>
  <si>
    <t>三仙岭村何家湾组</t>
  </si>
  <si>
    <t>塘内清淤6亩，底涵改造1处，泄洪口改造，内外堵脚，塘基内护坡</t>
  </si>
  <si>
    <t>改善灌溉面积475亩</t>
  </si>
  <si>
    <t>促进农民产业增收，60户221人受益</t>
  </si>
  <si>
    <t>跳马镇三仙岭村落金组老塘修缮项目</t>
  </si>
  <si>
    <t>三仙岭村落金组</t>
  </si>
  <si>
    <t>塘内清淤5亩，塘内底涵改造1处，塘基内护坡，泄洪口改造</t>
  </si>
  <si>
    <t>改善灌溉面积1027亩</t>
  </si>
  <si>
    <t>促进农民产业增收62户238人受益</t>
  </si>
  <si>
    <t>跳马镇三仙岭村东泉组泉巷子塘修缮项目</t>
  </si>
  <si>
    <t>三仙岭村东泉组</t>
  </si>
  <si>
    <t>塘内清淤2亩，底涵改造1处，泄洪口改造，塘基内护坡</t>
  </si>
  <si>
    <t>改善灌溉面积172亩</t>
  </si>
  <si>
    <t>促进农民产业增收18户81人受益</t>
  </si>
  <si>
    <t>跳马镇三仙岭村藕塘组藕塘大塘修缮项目</t>
  </si>
  <si>
    <t>三仙岭村藕塘组</t>
  </si>
  <si>
    <t>塘内清淤15亩，底涵改造1处，泄洪口改造，内外堵脚，塘基内护坡</t>
  </si>
  <si>
    <t>改善灌溉面积259亩</t>
  </si>
  <si>
    <t>促进农民产业增收30户121人受益</t>
  </si>
  <si>
    <t>跳马镇三仙岭村易婆组易婆大塘修缮项目</t>
  </si>
  <si>
    <t>三仙岭村易婆组</t>
  </si>
  <si>
    <t>塘内清淤5亩，底涵改造1处，泄洪口改造，内外堵脚，塘基内护坡</t>
  </si>
  <si>
    <t>改善灌溉面积784亩</t>
  </si>
  <si>
    <t>促进农民产业增收，62户234人受益</t>
  </si>
  <si>
    <t>跳马镇喜雨
村杨家塘组大河塘水库修缮项目</t>
  </si>
  <si>
    <t>2023
0801</t>
  </si>
  <si>
    <t>2022
0830</t>
  </si>
  <si>
    <t>塘内清淤20亩，塘基加宽2米，
塘底两个泄洪闸改造；
内护坡混凝土硬化，
外护坡砌筑并防渗水处理</t>
  </si>
  <si>
    <t>促进农民产业增收，带动40户155人受益</t>
  </si>
  <si>
    <t xml:space="preserve">跳马镇喜雨村白龙冲组白龙冲大塘修缮项目
</t>
  </si>
  <si>
    <t>2023
0901</t>
  </si>
  <si>
    <t>2022
0930</t>
  </si>
  <si>
    <t>塘内清淤15亩，塘基加宽
2米，塘底泄洪闸改造1处，
内护坡混凝土硬化，外护坡
砌筑并防渗水处理。</t>
  </si>
  <si>
    <t>改善灌溉面积60亩</t>
  </si>
  <si>
    <t>促进农民产业增收，带动18户62人受益</t>
  </si>
  <si>
    <t>跳马镇白竹村病险山塘修复</t>
  </si>
  <si>
    <t>2023.9</t>
  </si>
  <si>
    <t>白竹村民委员会</t>
  </si>
  <si>
    <t>白竹村石狮口塘改造。</t>
  </si>
  <si>
    <t>项目建成后解决该组的基本农田灌溉问题</t>
  </si>
  <si>
    <t>带动113户392人受益。</t>
  </si>
  <si>
    <t>配套基础设施项目</t>
  </si>
  <si>
    <t>跳马镇田心桥村黄零冲组黄泥冲塘建设项目</t>
  </si>
  <si>
    <t>田心桥村黄零冲组</t>
  </si>
  <si>
    <t>2023.4</t>
  </si>
  <si>
    <t>田心桥村民委员会</t>
  </si>
  <si>
    <t>清淤扩容，混凝土护坡60米，安装涵管2处，重建泄洪口1处</t>
  </si>
  <si>
    <t>59户258人受益</t>
  </si>
  <si>
    <t>跳马镇田心桥村柳树塘组大塘佬建设项目</t>
  </si>
  <si>
    <t>跳马镇田心桥村柳树塘组</t>
  </si>
  <si>
    <t>清淤扩容，混凝土护100米，安装涵管2处，重建泄洪口1处</t>
  </si>
  <si>
    <t>改善灌溉面积120亩</t>
  </si>
  <si>
    <t>20户75人受益</t>
  </si>
  <si>
    <t>跳马镇田心桥村社山塘组洋鸭塘建设项目</t>
  </si>
  <si>
    <t>跳马镇田心桥村社山塘组</t>
  </si>
  <si>
    <t>清淤扩容，混凝土护80米，安装涵管2处，重建泄洪口1处</t>
  </si>
  <si>
    <t>41户146人受益</t>
  </si>
  <si>
    <t>跳马镇田心桥村砂子岭铁路塘建设项目</t>
  </si>
  <si>
    <t>跳马镇田心桥村砂子岭组</t>
  </si>
  <si>
    <t>清淤扩容，混凝土护50米，安装涵管1处，重建泄洪口2处</t>
  </si>
  <si>
    <t>43户173人受益</t>
  </si>
  <si>
    <t>巩固三保障成果</t>
  </si>
  <si>
    <t>综合保障</t>
  </si>
  <si>
    <t>享受农村居民最低生活保障</t>
  </si>
  <si>
    <t>跳马镇2023年最低生活保障项目</t>
  </si>
  <si>
    <t>2023.1.1</t>
  </si>
  <si>
    <t>雨花区民政局</t>
  </si>
  <si>
    <t>为跳马镇符合条件对象发放最低生活保障补助。</t>
  </si>
  <si>
    <t>为跳马镇符合条件人员发放最低生活保障补助。</t>
  </si>
  <si>
    <t>通过最低生活保障，保障跳马镇困难居民的基本生活</t>
  </si>
  <si>
    <t>享受特困人员救助供养</t>
  </si>
  <si>
    <t>跳马镇2023年特困供养项目</t>
  </si>
  <si>
    <t>为跳马镇符合条件对象发放特困补助</t>
  </si>
  <si>
    <t>为跳马镇符合条件人员发放特困保障金，使困难居民基本生活有保障</t>
  </si>
  <si>
    <t>通过特困保障金的发放，改善家庭生活条件，保证“两不愁”，防止出现返贫问题。</t>
  </si>
  <si>
    <t>就业项目</t>
  </si>
  <si>
    <t>公益性岗位</t>
  </si>
  <si>
    <t>跳马镇2023年公益性岗位项目</t>
  </si>
  <si>
    <t>雨花区人社局</t>
  </si>
  <si>
    <t>为跳马镇符合条件的对象及时发放公益性岗位工资</t>
  </si>
  <si>
    <t>符合条件人员每人每月1000元</t>
  </si>
  <si>
    <t>通过提供就业岗位，帮助脱贫户就业，实现增收</t>
  </si>
  <si>
    <t>务工补助</t>
  </si>
  <si>
    <t>交通补助</t>
  </si>
  <si>
    <t>跳马镇2023年外出务工交通补助项目</t>
  </si>
  <si>
    <t>为跳马镇符合条件的对象发放交通补助</t>
  </si>
  <si>
    <t xml:space="preserve"> </t>
  </si>
  <si>
    <t>为跳马镇符合条件人员据实给予每人不超过600元、400元、200元的一次性交通路费补助。</t>
  </si>
  <si>
    <t>为跳马镇符合条件人员提供就业交通补助，减少贫困户就业压力。</t>
  </si>
  <si>
    <t>健康</t>
  </si>
  <si>
    <t>参加城乡居民基本医疗保险</t>
  </si>
  <si>
    <t>跳马镇2023年基本医疗项目</t>
  </si>
  <si>
    <t>雨花区医保局</t>
  </si>
  <si>
    <t>为跳马镇符合医保代缴条件的对象代缴医疗保险</t>
  </si>
  <si>
    <t>为跳马镇符合条件人员代缴医疗保险</t>
  </si>
  <si>
    <t>为跳马镇符合条件人员办理城居免缴参保，且均已参加城居大病保险，减少群众医疗负担，减少因病致贫返贫问题。</t>
  </si>
  <si>
    <t>教育</t>
  </si>
  <si>
    <t>享受“雨露计划”职业教育补助</t>
  </si>
  <si>
    <t>跳马镇2023年雨露计划项目</t>
  </si>
  <si>
    <t>雨花区乡村振兴局</t>
  </si>
  <si>
    <t>为跳马镇脱贫户监测户中就读职业院校类学生发放职业教育补助</t>
  </si>
  <si>
    <t>符合条件的对象每人每学期1500元。</t>
  </si>
  <si>
    <t>确保贫困家庭接受职业教育学生不因贫失学辍学</t>
  </si>
  <si>
    <t>其他</t>
  </si>
  <si>
    <t>雨花区圭塘河生态引水工程明渠及水塘安防工程招标控制价</t>
  </si>
  <si>
    <t>金屏社区</t>
  </si>
  <si>
    <t>雨花区农业农村局</t>
  </si>
  <si>
    <t>在明渠及水塘等位置安装监控摄像机及线路敷设</t>
  </si>
  <si>
    <t>加强引水工程全线安全防范与运行管理，增加群众满意度</t>
  </si>
  <si>
    <t>带动21户63人受益</t>
  </si>
  <si>
    <t>项目管理费</t>
  </si>
  <si>
    <t>跳马镇2023年项目管理费</t>
  </si>
  <si>
    <t>跳马镇人民政府</t>
  </si>
  <si>
    <t>保障乡村振兴建设项目规范实施</t>
  </si>
  <si>
    <t>农村基础设施（含产业配套基础设施）</t>
  </si>
  <si>
    <t>跳马镇美丽宜居村庄建设</t>
  </si>
  <si>
    <t>建设点区域实现生态美、村庄美、产业美、生活美、风尚美“五美”目标，通过市级验收的可获得市级奖补资金。</t>
  </si>
  <si>
    <t>提供更好的乡村建设，让跳马镇更宜居</t>
  </si>
  <si>
    <t>“红星农谷”农业科创基地</t>
  </si>
  <si>
    <t>以红星农谷为核心，引入社会各界资源投入乡村振兴产业发展，带动地方人民就业和增收</t>
  </si>
  <si>
    <t xml:space="preserve">带动当地产业发展，为农民增收创造条件
</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</si>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</sst>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b/>
      <sz val="18"/>
      <color theme="1"/>
      <name val="宋体"/>
      <charset val="134"/>
    </font>
    <font>
      <sz val="8"/>
      <color theme="1"/>
      <name val="宋体"/>
      <charset val="134"/>
    </font>
    <font>
      <sz val="10"/>
      <color theme="1"/>
      <name val="宋体"/>
      <charset val="134"/>
    </font>
    <font>
      <sz val="10"/>
      <color theme="1"/>
      <name val="宋体"/>
      <charset val="134"/>
      <scheme val="minor"/>
    </font>
    <font>
      <sz val="11"/>
      <color theme="1"/>
      <name val="宋体"/>
      <charset val="134"/>
    </font>
    <font>
      <sz val="18"/>
      <color theme="1"/>
      <name val="方正小标宋简体"/>
      <charset val="134"/>
    </font>
    <font>
      <sz val="18"/>
      <color theme="1"/>
      <name val="Times New Roman"/>
      <charset val="134"/>
    </font>
    <font>
      <sz val="9"/>
      <color theme="1"/>
      <name val="宋体"/>
      <charset val="134"/>
    </font>
    <font>
      <sz val="9"/>
      <color rgb="FF000000"/>
      <name val="宋体"/>
      <charset val="134"/>
    </font>
    <font>
      <sz val="9"/>
      <color indexed="8"/>
      <name val="宋体"/>
      <charset val="134"/>
    </font>
    <font>
      <sz val="9"/>
      <name val="宋体"/>
      <charset val="134"/>
    </font>
    <font>
      <sz val="9"/>
      <name val="宋体"/>
      <charset val="0"/>
    </font>
    <font>
      <sz val="9"/>
      <color theme="1"/>
      <name val="Times New Roman"/>
      <charset val="134"/>
    </font>
    <font>
      <sz val="11"/>
      <color theme="0"/>
      <name val="宋体"/>
      <charset val="0"/>
      <scheme val="minor"/>
    </font>
    <font>
      <u/>
      <sz val="11"/>
      <color rgb="FF0000FF"/>
      <name val="宋体"/>
      <charset val="0"/>
      <scheme val="minor"/>
    </font>
    <font>
      <sz val="11"/>
      <color rgb="FFFA7D00"/>
      <name val="宋体"/>
      <charset val="0"/>
      <scheme val="minor"/>
    </font>
    <font>
      <sz val="11"/>
      <color theme="1"/>
      <name val="宋体"/>
      <charset val="0"/>
      <scheme val="minor"/>
    </font>
    <font>
      <b/>
      <sz val="18"/>
      <color theme="3"/>
      <name val="宋体"/>
      <charset val="134"/>
      <scheme val="minor"/>
    </font>
    <font>
      <sz val="11"/>
      <color rgb="FF3F3F76"/>
      <name val="宋体"/>
      <charset val="0"/>
      <scheme val="minor"/>
    </font>
    <font>
      <sz val="11"/>
      <color rgb="FF9C0006"/>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4"/>
        <bgColor indexed="64"/>
      </patternFill>
    </fill>
    <fill>
      <patternFill patternType="solid">
        <fgColor theme="7"/>
        <bgColor indexed="64"/>
      </patternFill>
    </fill>
    <fill>
      <patternFill patternType="solid">
        <fgColor theme="6" tint="0.799981688894314"/>
        <bgColor indexed="64"/>
      </patternFill>
    </fill>
    <fill>
      <patternFill patternType="solid">
        <fgColor theme="9"/>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7" fillId="4" borderId="0" applyNumberFormat="0" applyBorder="0" applyAlignment="0" applyProtection="0">
      <alignment vertical="center"/>
    </xf>
    <xf numFmtId="0" fontId="19"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7" borderId="0" applyNumberFormat="0" applyBorder="0" applyAlignment="0" applyProtection="0">
      <alignment vertical="center"/>
    </xf>
    <xf numFmtId="0" fontId="20" fillId="8" borderId="0" applyNumberFormat="0" applyBorder="0" applyAlignment="0" applyProtection="0">
      <alignment vertical="center"/>
    </xf>
    <xf numFmtId="43" fontId="0" fillId="0" borderId="0" applyFont="0" applyFill="0" applyBorder="0" applyAlignment="0" applyProtection="0">
      <alignment vertical="center"/>
    </xf>
    <xf numFmtId="0" fontId="14" fillId="9"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2" borderId="6" applyNumberFormat="0" applyFont="0" applyAlignment="0" applyProtection="0">
      <alignment vertical="center"/>
    </xf>
    <xf numFmtId="0" fontId="14" fillId="14"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7" applyNumberFormat="0" applyFill="0" applyAlignment="0" applyProtection="0">
      <alignment vertical="center"/>
    </xf>
    <xf numFmtId="0" fontId="26" fillId="0" borderId="7" applyNumberFormat="0" applyFill="0" applyAlignment="0" applyProtection="0">
      <alignment vertical="center"/>
    </xf>
    <xf numFmtId="0" fontId="14" fillId="15" borderId="0" applyNumberFormat="0" applyBorder="0" applyAlignment="0" applyProtection="0">
      <alignment vertical="center"/>
    </xf>
    <xf numFmtId="0" fontId="22" fillId="0" borderId="8" applyNumberFormat="0" applyFill="0" applyAlignment="0" applyProtection="0">
      <alignment vertical="center"/>
    </xf>
    <xf numFmtId="0" fontId="14" fillId="20" borderId="0" applyNumberFormat="0" applyBorder="0" applyAlignment="0" applyProtection="0">
      <alignment vertical="center"/>
    </xf>
    <xf numFmtId="0" fontId="27" fillId="21" borderId="9" applyNumberFormat="0" applyAlignment="0" applyProtection="0">
      <alignment vertical="center"/>
    </xf>
    <xf numFmtId="0" fontId="28" fillId="21" borderId="5" applyNumberFormat="0" applyAlignment="0" applyProtection="0">
      <alignment vertical="center"/>
    </xf>
    <xf numFmtId="0" fontId="29" fillId="22" borderId="10" applyNumberFormat="0" applyAlignment="0" applyProtection="0">
      <alignment vertical="center"/>
    </xf>
    <xf numFmtId="0" fontId="17" fillId="23" borderId="0" applyNumberFormat="0" applyBorder="0" applyAlignment="0" applyProtection="0">
      <alignment vertical="center"/>
    </xf>
    <xf numFmtId="0" fontId="14" fillId="24" borderId="0" applyNumberFormat="0" applyBorder="0" applyAlignment="0" applyProtection="0">
      <alignment vertical="center"/>
    </xf>
    <xf numFmtId="0" fontId="16" fillId="0" borderId="4" applyNumberFormat="0" applyFill="0" applyAlignment="0" applyProtection="0">
      <alignment vertical="center"/>
    </xf>
    <xf numFmtId="0" fontId="30" fillId="0" borderId="11" applyNumberFormat="0" applyFill="0" applyAlignment="0" applyProtection="0">
      <alignment vertical="center"/>
    </xf>
    <xf numFmtId="0" fontId="31" fillId="26" borderId="0" applyNumberFormat="0" applyBorder="0" applyAlignment="0" applyProtection="0">
      <alignment vertical="center"/>
    </xf>
    <xf numFmtId="0" fontId="32" fillId="27" borderId="0" applyNumberFormat="0" applyBorder="0" applyAlignment="0" applyProtection="0">
      <alignment vertical="center"/>
    </xf>
    <xf numFmtId="0" fontId="17" fillId="18" borderId="0" applyNumberFormat="0" applyBorder="0" applyAlignment="0" applyProtection="0">
      <alignment vertical="center"/>
    </xf>
    <xf numFmtId="0" fontId="14" fillId="2" borderId="0" applyNumberFormat="0" applyBorder="0" applyAlignment="0" applyProtection="0">
      <alignment vertical="center"/>
    </xf>
    <xf numFmtId="0" fontId="17" fillId="16" borderId="0" applyNumberFormat="0" applyBorder="0" applyAlignment="0" applyProtection="0">
      <alignment vertical="center"/>
    </xf>
    <xf numFmtId="0" fontId="17" fillId="25" borderId="0" applyNumberFormat="0" applyBorder="0" applyAlignment="0" applyProtection="0">
      <alignment vertical="center"/>
    </xf>
    <xf numFmtId="0" fontId="17" fillId="28" borderId="0" applyNumberFormat="0" applyBorder="0" applyAlignment="0" applyProtection="0">
      <alignment vertical="center"/>
    </xf>
    <xf numFmtId="0" fontId="17" fillId="19" borderId="0" applyNumberFormat="0" applyBorder="0" applyAlignment="0" applyProtection="0">
      <alignment vertical="center"/>
    </xf>
    <xf numFmtId="0" fontId="14" fillId="30" borderId="0" applyNumberFormat="0" applyBorder="0" applyAlignment="0" applyProtection="0">
      <alignment vertical="center"/>
    </xf>
    <xf numFmtId="0" fontId="14" fillId="3" borderId="0" applyNumberFormat="0" applyBorder="0" applyAlignment="0" applyProtection="0">
      <alignment vertical="center"/>
    </xf>
    <xf numFmtId="0" fontId="17" fillId="13" borderId="0" applyNumberFormat="0" applyBorder="0" applyAlignment="0" applyProtection="0">
      <alignment vertical="center"/>
    </xf>
    <xf numFmtId="0" fontId="17" fillId="29"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7" fillId="10" borderId="0" applyNumberFormat="0" applyBorder="0" applyAlignment="0" applyProtection="0">
      <alignment vertical="center"/>
    </xf>
    <xf numFmtId="0" fontId="14" fillId="17" borderId="0" applyNumberFormat="0" applyBorder="0" applyAlignment="0" applyProtection="0">
      <alignment vertical="center"/>
    </xf>
    <xf numFmtId="0" fontId="0" fillId="0" borderId="0">
      <alignment vertical="center"/>
    </xf>
  </cellStyleXfs>
  <cellXfs count="43">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pplyAlignment="1">
      <alignment vertical="center" wrapText="1"/>
    </xf>
    <xf numFmtId="0" fontId="4" fillId="0" borderId="0" xfId="0" applyFont="1" applyFill="1" applyAlignment="1">
      <alignment vertical="center" wrapText="1"/>
    </xf>
    <xf numFmtId="0" fontId="0" fillId="0" borderId="0" xfId="0" applyFill="1" applyAlignment="1">
      <alignmen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4"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6" fillId="0" borderId="0" xfId="0" applyFont="1" applyBorder="1" applyAlignment="1">
      <alignment horizontal="justify" vertical="center"/>
    </xf>
    <xf numFmtId="0" fontId="7" fillId="0" borderId="0" xfId="0" applyFont="1" applyBorder="1" applyAlignment="1">
      <alignment horizontal="justify" vertical="center"/>
    </xf>
    <xf numFmtId="0" fontId="3" fillId="0" borderId="1" xfId="0" applyFont="1" applyFill="1" applyBorder="1" applyAlignment="1">
      <alignment horizontal="left" vertical="center"/>
    </xf>
    <xf numFmtId="0" fontId="3"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8" fillId="0" borderId="2" xfId="0" applyFont="1" applyFill="1" applyBorder="1" applyAlignment="1">
      <alignment vertical="center" wrapText="1"/>
    </xf>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0" fontId="7" fillId="0" borderId="0" xfId="0" applyFont="1" applyBorder="1" applyAlignment="1">
      <alignment horizontal="justify" vertical="center" wrapText="1"/>
    </xf>
    <xf numFmtId="0" fontId="3" fillId="0" borderId="1" xfId="0" applyFont="1" applyFill="1" applyBorder="1" applyAlignment="1">
      <alignment horizontal="center" vertical="center"/>
    </xf>
    <xf numFmtId="49" fontId="8"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8" fillId="0" borderId="2" xfId="0" applyFont="1" applyFill="1" applyBorder="1" applyAlignment="1">
      <alignment horizontal="justify" vertical="center" wrapText="1"/>
    </xf>
    <xf numFmtId="0" fontId="1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8" fillId="0" borderId="2" xfId="0" applyFont="1" applyFill="1" applyBorder="1">
      <alignment vertical="center"/>
    </xf>
    <xf numFmtId="49" fontId="8" fillId="0" borderId="2" xfId="0" applyNumberFormat="1" applyFont="1" applyBorder="1" applyAlignment="1">
      <alignment horizontal="center" vertical="center" wrapText="1"/>
    </xf>
    <xf numFmtId="0" fontId="8" fillId="0" borderId="2" xfId="0" applyFont="1" applyBorder="1" applyAlignment="1">
      <alignment horizontal="left" vertical="center" wrapText="1"/>
    </xf>
    <xf numFmtId="0" fontId="3" fillId="0" borderId="1" xfId="0" applyFont="1" applyFill="1" applyBorder="1" applyAlignment="1">
      <alignment horizontal="center" vertical="center" wrapText="1"/>
    </xf>
    <xf numFmtId="0" fontId="9" fillId="0" borderId="2" xfId="0" applyFont="1" applyBorder="1" applyAlignment="1">
      <alignment horizontal="justify" vertical="center"/>
    </xf>
    <xf numFmtId="0" fontId="8" fillId="0" borderId="2" xfId="0" applyFont="1" applyBorder="1" applyAlignment="1">
      <alignment horizontal="justify" vertical="center" wrapText="1"/>
    </xf>
    <xf numFmtId="0" fontId="11"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justify" vertical="center" wrapText="1"/>
    </xf>
    <xf numFmtId="0" fontId="13" fillId="0" borderId="2" xfId="0" applyFont="1" applyFill="1" applyBorder="1" applyAlignment="1">
      <alignment horizontal="justify" vertical="center" wrapText="1"/>
    </xf>
    <xf numFmtId="0" fontId="13" fillId="0" borderId="2" xfId="0" applyFont="1" applyFill="1" applyBorder="1" applyAlignment="1">
      <alignment horizontal="center" vertical="center" wrapText="1"/>
    </xf>
    <xf numFmtId="0" fontId="4" fillId="0" borderId="2" xfId="0" applyFont="1" applyFill="1" applyBorder="1">
      <alignment vertical="center"/>
    </xf>
    <xf numFmtId="0" fontId="4" fillId="0" borderId="2" xfId="0" applyFont="1" applyFill="1" applyBorder="1" applyAlignment="1">
      <alignment horizontal="center" vertical="center"/>
    </xf>
    <xf numFmtId="0" fontId="4" fillId="0" borderId="0" xfId="0" applyFont="1" applyFill="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61"/>
  <sheetViews>
    <sheetView tabSelected="1" zoomScale="80" zoomScaleNormal="80" workbookViewId="0">
      <pane ySplit="5" topLeftCell="A9" activePane="bottomLeft" state="frozen"/>
      <selection/>
      <selection pane="bottomLeft" activeCell="A1" sqref="A1:Y1"/>
    </sheetView>
  </sheetViews>
  <sheetFormatPr defaultColWidth="9" defaultRowHeight="57" customHeight="1"/>
  <cols>
    <col min="1" max="1" width="4.12962962962963" style="2" customWidth="1"/>
    <col min="2" max="2" width="4.25" style="2" customWidth="1"/>
    <col min="3" max="3" width="5.87962962962963" style="2" customWidth="1"/>
    <col min="4" max="4" width="8.62962962962963" style="2" customWidth="1"/>
    <col min="5" max="5" width="5.87962962962963" style="2" customWidth="1"/>
    <col min="6" max="6" width="7" style="2" customWidth="1"/>
    <col min="7" max="7" width="13" style="2" customWidth="1"/>
    <col min="8" max="9" width="5.87962962962963" style="2" customWidth="1"/>
    <col min="10" max="10" width="9" style="2" customWidth="1"/>
    <col min="11" max="11" width="8.25" style="2" customWidth="1"/>
    <col min="12" max="12" width="5.87962962962963" style="2" customWidth="1"/>
    <col min="13" max="13" width="19.8796296296296" style="9" customWidth="1"/>
    <col min="14" max="16" width="8.25" style="9" customWidth="1"/>
    <col min="17" max="21" width="5.87962962962963" style="2" customWidth="1"/>
    <col min="22" max="22" width="9" style="2"/>
    <col min="23" max="23" width="20.25" style="2" customWidth="1"/>
    <col min="24" max="24" width="18.1296296296296" style="10" customWidth="1"/>
    <col min="25" max="16384" width="9" style="2"/>
  </cols>
  <sheetData>
    <row r="1" s="1" customFormat="1" ht="38" customHeight="1" spans="1:25">
      <c r="A1" s="11" t="s">
        <v>0</v>
      </c>
      <c r="B1" s="12"/>
      <c r="C1" s="12"/>
      <c r="D1" s="12"/>
      <c r="E1" s="12"/>
      <c r="F1" s="12"/>
      <c r="G1" s="12"/>
      <c r="H1" s="12"/>
      <c r="I1" s="12"/>
      <c r="J1" s="12"/>
      <c r="K1" s="12"/>
      <c r="L1" s="12"/>
      <c r="M1" s="21"/>
      <c r="N1" s="12"/>
      <c r="O1" s="12"/>
      <c r="P1" s="12"/>
      <c r="Q1" s="12"/>
      <c r="R1" s="12"/>
      <c r="S1" s="12"/>
      <c r="T1" s="12"/>
      <c r="U1" s="12"/>
      <c r="V1" s="12"/>
      <c r="W1" s="12"/>
      <c r="X1" s="12"/>
      <c r="Y1" s="12"/>
    </row>
    <row r="2" s="2" customFormat="1" ht="35" customHeight="1" spans="1:25">
      <c r="A2" s="13" t="s">
        <v>1</v>
      </c>
      <c r="B2" s="13"/>
      <c r="C2" s="13"/>
      <c r="D2" s="13"/>
      <c r="E2" s="13"/>
      <c r="F2" s="13"/>
      <c r="G2" s="13"/>
      <c r="H2" s="13"/>
      <c r="I2" s="13"/>
      <c r="J2" s="13"/>
      <c r="K2" s="13"/>
      <c r="L2" s="13"/>
      <c r="M2" s="22"/>
      <c r="N2" s="22"/>
      <c r="O2" s="22"/>
      <c r="P2" s="22"/>
      <c r="Q2" s="13"/>
      <c r="R2" s="13"/>
      <c r="S2" s="13"/>
      <c r="T2" s="13"/>
      <c r="U2" s="13"/>
      <c r="V2" s="13"/>
      <c r="W2" s="13"/>
      <c r="X2" s="31"/>
      <c r="Y2" s="13"/>
    </row>
    <row r="3" s="3" customFormat="1" ht="27" customHeight="1" spans="1:25">
      <c r="A3" s="14" t="s">
        <v>2</v>
      </c>
      <c r="B3" s="14" t="s">
        <v>3</v>
      </c>
      <c r="C3" s="14"/>
      <c r="D3" s="14"/>
      <c r="E3" s="14" t="s">
        <v>4</v>
      </c>
      <c r="F3" s="14" t="s">
        <v>5</v>
      </c>
      <c r="G3" s="14" t="s">
        <v>6</v>
      </c>
      <c r="H3" s="14" t="s">
        <v>7</v>
      </c>
      <c r="I3" s="14" t="s">
        <v>8</v>
      </c>
      <c r="J3" s="14" t="s">
        <v>9</v>
      </c>
      <c r="K3" s="14"/>
      <c r="L3" s="14" t="s">
        <v>10</v>
      </c>
      <c r="M3" s="14" t="s">
        <v>11</v>
      </c>
      <c r="N3" s="14" t="s">
        <v>12</v>
      </c>
      <c r="O3" s="14"/>
      <c r="P3" s="14"/>
      <c r="Q3" s="14" t="s">
        <v>13</v>
      </c>
      <c r="R3" s="14"/>
      <c r="S3" s="14"/>
      <c r="T3" s="14"/>
      <c r="U3" s="14"/>
      <c r="V3" s="14"/>
      <c r="W3" s="14" t="s">
        <v>14</v>
      </c>
      <c r="X3" s="14" t="s">
        <v>15</v>
      </c>
      <c r="Y3" s="14" t="s">
        <v>16</v>
      </c>
    </row>
    <row r="4" s="3" customFormat="1" ht="21" customHeight="1" spans="1:25">
      <c r="A4" s="14"/>
      <c r="B4" s="14" t="s">
        <v>17</v>
      </c>
      <c r="C4" s="14" t="s">
        <v>18</v>
      </c>
      <c r="D4" s="14" t="s">
        <v>19</v>
      </c>
      <c r="E4" s="14"/>
      <c r="F4" s="14"/>
      <c r="G4" s="14"/>
      <c r="H4" s="14"/>
      <c r="I4" s="14"/>
      <c r="J4" s="14" t="s">
        <v>20</v>
      </c>
      <c r="K4" s="14" t="s">
        <v>21</v>
      </c>
      <c r="L4" s="14"/>
      <c r="M4" s="14"/>
      <c r="N4" s="14" t="s">
        <v>22</v>
      </c>
      <c r="O4" s="14" t="s">
        <v>23</v>
      </c>
      <c r="P4" s="14"/>
      <c r="Q4" s="14" t="s">
        <v>24</v>
      </c>
      <c r="R4" s="14" t="s">
        <v>25</v>
      </c>
      <c r="S4" s="14" t="s">
        <v>26</v>
      </c>
      <c r="T4" s="14" t="s">
        <v>23</v>
      </c>
      <c r="U4" s="14"/>
      <c r="V4" s="14"/>
      <c r="W4" s="14"/>
      <c r="X4" s="14"/>
      <c r="Y4" s="14"/>
    </row>
    <row r="5" s="3" customFormat="1" ht="83" customHeight="1" spans="1:25">
      <c r="A5" s="14"/>
      <c r="B5" s="14"/>
      <c r="C5" s="14"/>
      <c r="D5" s="14"/>
      <c r="E5" s="14"/>
      <c r="F5" s="14"/>
      <c r="G5" s="14"/>
      <c r="H5" s="14"/>
      <c r="I5" s="14"/>
      <c r="J5" s="14"/>
      <c r="K5" s="14"/>
      <c r="L5" s="14"/>
      <c r="M5" s="14"/>
      <c r="N5" s="14"/>
      <c r="O5" s="14" t="s">
        <v>27</v>
      </c>
      <c r="P5" s="14" t="s">
        <v>28</v>
      </c>
      <c r="Q5" s="14"/>
      <c r="R5" s="14"/>
      <c r="S5" s="14"/>
      <c r="T5" s="14" t="s">
        <v>29</v>
      </c>
      <c r="U5" s="14" t="s">
        <v>30</v>
      </c>
      <c r="V5" s="14" t="s">
        <v>31</v>
      </c>
      <c r="W5" s="14"/>
      <c r="X5" s="14"/>
      <c r="Y5" s="14"/>
    </row>
    <row r="6" s="4" customFormat="1" customHeight="1" spans="1:25">
      <c r="A6" s="15">
        <v>1</v>
      </c>
      <c r="B6" s="15" t="s">
        <v>32</v>
      </c>
      <c r="C6" s="15" t="s">
        <v>33</v>
      </c>
      <c r="D6" s="15" t="s">
        <v>34</v>
      </c>
      <c r="E6" s="15" t="s">
        <v>35</v>
      </c>
      <c r="F6" s="15" t="s">
        <v>36</v>
      </c>
      <c r="G6" s="15" t="s">
        <v>37</v>
      </c>
      <c r="H6" s="16" t="s">
        <v>38</v>
      </c>
      <c r="I6" s="15" t="s">
        <v>36</v>
      </c>
      <c r="J6" s="15">
        <v>2022.11</v>
      </c>
      <c r="K6" s="23" t="s">
        <v>39</v>
      </c>
      <c r="L6" s="15" t="s">
        <v>40</v>
      </c>
      <c r="M6" s="15" t="s">
        <v>41</v>
      </c>
      <c r="N6" s="24">
        <v>58.48</v>
      </c>
      <c r="O6" s="24">
        <v>20</v>
      </c>
      <c r="P6" s="15">
        <v>38.48</v>
      </c>
      <c r="Q6" s="15">
        <v>1</v>
      </c>
      <c r="R6" s="15">
        <v>65</v>
      </c>
      <c r="S6" s="15">
        <v>252</v>
      </c>
      <c r="T6" s="15">
        <v>0</v>
      </c>
      <c r="U6" s="15">
        <v>2</v>
      </c>
      <c r="V6" s="15">
        <v>8</v>
      </c>
      <c r="W6" s="15" t="s">
        <v>42</v>
      </c>
      <c r="X6" s="15" t="s">
        <v>43</v>
      </c>
      <c r="Y6" s="36"/>
    </row>
    <row r="7" s="4" customFormat="1" ht="49" customHeight="1" spans="1:25">
      <c r="A7" s="15">
        <v>2</v>
      </c>
      <c r="B7" s="15" t="s">
        <v>32</v>
      </c>
      <c r="C7" s="15" t="s">
        <v>33</v>
      </c>
      <c r="D7" s="15" t="s">
        <v>34</v>
      </c>
      <c r="E7" s="15" t="s">
        <v>35</v>
      </c>
      <c r="F7" s="15" t="s">
        <v>44</v>
      </c>
      <c r="G7" s="15" t="s">
        <v>45</v>
      </c>
      <c r="H7" s="16" t="s">
        <v>46</v>
      </c>
      <c r="I7" s="15" t="s">
        <v>44</v>
      </c>
      <c r="J7" s="15">
        <v>2023.5</v>
      </c>
      <c r="K7" s="23" t="s">
        <v>47</v>
      </c>
      <c r="L7" s="15" t="s">
        <v>48</v>
      </c>
      <c r="M7" s="25" t="s">
        <v>49</v>
      </c>
      <c r="N7" s="26">
        <v>9</v>
      </c>
      <c r="O7" s="26">
        <v>9</v>
      </c>
      <c r="P7" s="15"/>
      <c r="Q7" s="15">
        <v>1</v>
      </c>
      <c r="R7" s="15">
        <v>5</v>
      </c>
      <c r="S7" s="15">
        <v>23</v>
      </c>
      <c r="T7" s="15">
        <v>0</v>
      </c>
      <c r="U7" s="15">
        <v>0</v>
      </c>
      <c r="V7" s="15">
        <v>0</v>
      </c>
      <c r="W7" s="25" t="s">
        <v>50</v>
      </c>
      <c r="X7" s="15" t="s">
        <v>51</v>
      </c>
      <c r="Y7" s="37"/>
    </row>
    <row r="8" s="4" customFormat="1" ht="55" customHeight="1" spans="1:25">
      <c r="A8" s="15">
        <v>3</v>
      </c>
      <c r="B8" s="15" t="s">
        <v>32</v>
      </c>
      <c r="C8" s="15" t="s">
        <v>52</v>
      </c>
      <c r="D8" s="15" t="s">
        <v>53</v>
      </c>
      <c r="E8" s="15" t="s">
        <v>35</v>
      </c>
      <c r="F8" s="15" t="s">
        <v>44</v>
      </c>
      <c r="G8" s="15" t="s">
        <v>54</v>
      </c>
      <c r="H8" s="16" t="s">
        <v>38</v>
      </c>
      <c r="I8" s="15" t="s">
        <v>44</v>
      </c>
      <c r="J8" s="15">
        <v>2023.4</v>
      </c>
      <c r="K8" s="23" t="s">
        <v>55</v>
      </c>
      <c r="L8" s="15" t="s">
        <v>48</v>
      </c>
      <c r="M8" s="25" t="s">
        <v>56</v>
      </c>
      <c r="N8" s="26">
        <v>50</v>
      </c>
      <c r="O8" s="26">
        <v>50</v>
      </c>
      <c r="P8" s="15"/>
      <c r="Q8" s="15">
        <v>1</v>
      </c>
      <c r="R8" s="15">
        <v>182</v>
      </c>
      <c r="S8" s="15">
        <v>548</v>
      </c>
      <c r="T8" s="15">
        <v>0</v>
      </c>
      <c r="U8" s="15">
        <v>3</v>
      </c>
      <c r="V8" s="15">
        <v>7</v>
      </c>
      <c r="W8" s="25" t="s">
        <v>57</v>
      </c>
      <c r="X8" s="15" t="s">
        <v>58</v>
      </c>
      <c r="Y8" s="37"/>
    </row>
    <row r="9" s="3" customFormat="1" ht="112" customHeight="1" spans="1:25">
      <c r="A9" s="15">
        <v>4</v>
      </c>
      <c r="B9" s="15" t="s">
        <v>59</v>
      </c>
      <c r="C9" s="15" t="s">
        <v>60</v>
      </c>
      <c r="D9" s="15" t="s">
        <v>61</v>
      </c>
      <c r="E9" s="15" t="s">
        <v>35</v>
      </c>
      <c r="F9" s="15"/>
      <c r="G9" s="15" t="s">
        <v>62</v>
      </c>
      <c r="H9" s="15" t="s">
        <v>46</v>
      </c>
      <c r="I9" s="15" t="s">
        <v>44</v>
      </c>
      <c r="J9" s="15">
        <v>2023.1</v>
      </c>
      <c r="K9" s="15">
        <v>2023.7</v>
      </c>
      <c r="L9" s="15" t="s">
        <v>63</v>
      </c>
      <c r="M9" s="15" t="s">
        <v>64</v>
      </c>
      <c r="N9" s="15">
        <v>390</v>
      </c>
      <c r="O9" s="15">
        <v>200</v>
      </c>
      <c r="P9" s="15">
        <v>190</v>
      </c>
      <c r="Q9" s="15">
        <v>14</v>
      </c>
      <c r="R9" s="15">
        <v>361</v>
      </c>
      <c r="S9" s="15">
        <v>1014</v>
      </c>
      <c r="T9" s="15">
        <v>0</v>
      </c>
      <c r="U9" s="15">
        <v>361</v>
      </c>
      <c r="V9" s="15">
        <v>1014</v>
      </c>
      <c r="W9" s="15" t="s">
        <v>65</v>
      </c>
      <c r="X9" s="15" t="s">
        <v>66</v>
      </c>
      <c r="Y9" s="14"/>
    </row>
    <row r="10" s="4" customFormat="1" ht="87" customHeight="1" spans="1:25">
      <c r="A10" s="15">
        <v>5</v>
      </c>
      <c r="B10" s="15" t="s">
        <v>59</v>
      </c>
      <c r="C10" s="15" t="s">
        <v>60</v>
      </c>
      <c r="D10" s="15" t="s">
        <v>67</v>
      </c>
      <c r="E10" s="15" t="s">
        <v>35</v>
      </c>
      <c r="F10" s="15"/>
      <c r="G10" s="15" t="s">
        <v>68</v>
      </c>
      <c r="H10" s="15" t="s">
        <v>46</v>
      </c>
      <c r="I10" s="15"/>
      <c r="J10" s="15">
        <v>2023.1</v>
      </c>
      <c r="K10" s="15">
        <v>2023.12</v>
      </c>
      <c r="L10" s="15" t="s">
        <v>69</v>
      </c>
      <c r="M10" s="15" t="s">
        <v>70</v>
      </c>
      <c r="N10" s="15">
        <v>360</v>
      </c>
      <c r="O10" s="15">
        <v>160</v>
      </c>
      <c r="P10" s="15">
        <v>200</v>
      </c>
      <c r="Q10" s="15">
        <v>14</v>
      </c>
      <c r="R10" s="15">
        <v>361</v>
      </c>
      <c r="S10" s="15">
        <v>1014</v>
      </c>
      <c r="T10" s="15">
        <v>0</v>
      </c>
      <c r="U10" s="15">
        <v>361</v>
      </c>
      <c r="V10" s="15">
        <v>1014</v>
      </c>
      <c r="W10" s="15" t="s">
        <v>71</v>
      </c>
      <c r="X10" s="15" t="s">
        <v>66</v>
      </c>
      <c r="Y10" s="36"/>
    </row>
    <row r="11" s="4" customFormat="1" ht="146" customHeight="1" spans="1:25">
      <c r="A11" s="15">
        <v>6</v>
      </c>
      <c r="B11" s="15" t="s">
        <v>59</v>
      </c>
      <c r="C11" s="15" t="s">
        <v>60</v>
      </c>
      <c r="D11" s="15" t="s">
        <v>61</v>
      </c>
      <c r="E11" s="15" t="s">
        <v>35</v>
      </c>
      <c r="F11" s="15"/>
      <c r="G11" s="15" t="s">
        <v>72</v>
      </c>
      <c r="H11" s="16" t="s">
        <v>46</v>
      </c>
      <c r="I11" s="15" t="s">
        <v>73</v>
      </c>
      <c r="J11" s="15">
        <v>2023.1</v>
      </c>
      <c r="K11" s="23" t="s">
        <v>74</v>
      </c>
      <c r="L11" s="15" t="s">
        <v>75</v>
      </c>
      <c r="M11" s="25" t="s">
        <v>76</v>
      </c>
      <c r="N11" s="26">
        <v>260</v>
      </c>
      <c r="O11" s="26">
        <v>100</v>
      </c>
      <c r="P11" s="15">
        <v>160</v>
      </c>
      <c r="Q11" s="15">
        <v>14</v>
      </c>
      <c r="R11" s="15">
        <v>361</v>
      </c>
      <c r="S11" s="15">
        <v>1014</v>
      </c>
      <c r="T11" s="15">
        <v>0</v>
      </c>
      <c r="U11" s="15">
        <v>361</v>
      </c>
      <c r="V11" s="15">
        <v>1014</v>
      </c>
      <c r="W11" s="25" t="s">
        <v>77</v>
      </c>
      <c r="X11" s="15" t="s">
        <v>78</v>
      </c>
      <c r="Y11" s="37"/>
    </row>
    <row r="12" s="4" customFormat="1" ht="107" customHeight="1" spans="1:25">
      <c r="A12" s="15">
        <v>7</v>
      </c>
      <c r="B12" s="15" t="s">
        <v>59</v>
      </c>
      <c r="C12" s="15" t="s">
        <v>60</v>
      </c>
      <c r="D12" s="15" t="s">
        <v>61</v>
      </c>
      <c r="E12" s="15" t="s">
        <v>35</v>
      </c>
      <c r="F12" s="15" t="s">
        <v>79</v>
      </c>
      <c r="G12" s="15" t="s">
        <v>80</v>
      </c>
      <c r="H12" s="16" t="s">
        <v>46</v>
      </c>
      <c r="I12" s="15" t="s">
        <v>81</v>
      </c>
      <c r="J12" s="15">
        <v>2023.2</v>
      </c>
      <c r="K12" s="23" t="s">
        <v>82</v>
      </c>
      <c r="L12" s="15" t="s">
        <v>83</v>
      </c>
      <c r="M12" s="25" t="s">
        <v>84</v>
      </c>
      <c r="N12" s="26">
        <v>320</v>
      </c>
      <c r="O12" s="26">
        <v>100</v>
      </c>
      <c r="P12" s="15">
        <v>220</v>
      </c>
      <c r="Q12" s="15">
        <v>1</v>
      </c>
      <c r="R12" s="15">
        <v>965</v>
      </c>
      <c r="S12" s="15">
        <v>3465</v>
      </c>
      <c r="T12" s="15">
        <v>0</v>
      </c>
      <c r="U12" s="15">
        <v>19</v>
      </c>
      <c r="V12" s="15">
        <v>45</v>
      </c>
      <c r="W12" s="25" t="s">
        <v>85</v>
      </c>
      <c r="X12" s="15" t="s">
        <v>86</v>
      </c>
      <c r="Y12" s="37"/>
    </row>
    <row r="13" s="5" customFormat="1" ht="129" customHeight="1" spans="1:25">
      <c r="A13" s="15">
        <v>8</v>
      </c>
      <c r="B13" s="15" t="s">
        <v>59</v>
      </c>
      <c r="C13" s="15" t="s">
        <v>60</v>
      </c>
      <c r="D13" s="15" t="s">
        <v>61</v>
      </c>
      <c r="E13" s="15" t="s">
        <v>35</v>
      </c>
      <c r="F13" s="15" t="s">
        <v>87</v>
      </c>
      <c r="G13" s="15" t="s">
        <v>88</v>
      </c>
      <c r="H13" s="16" t="s">
        <v>46</v>
      </c>
      <c r="I13" s="15" t="s">
        <v>87</v>
      </c>
      <c r="J13" s="15">
        <v>2023.1</v>
      </c>
      <c r="K13" s="23" t="s">
        <v>39</v>
      </c>
      <c r="L13" s="15" t="s">
        <v>89</v>
      </c>
      <c r="M13" s="25" t="s">
        <v>90</v>
      </c>
      <c r="N13" s="24">
        <v>100</v>
      </c>
      <c r="O13" s="24">
        <v>100</v>
      </c>
      <c r="P13" s="15">
        <v>0</v>
      </c>
      <c r="Q13" s="15">
        <v>1</v>
      </c>
      <c r="R13" s="15">
        <v>189</v>
      </c>
      <c r="S13" s="15">
        <v>669</v>
      </c>
      <c r="T13" s="15">
        <v>0</v>
      </c>
      <c r="U13" s="15">
        <v>27</v>
      </c>
      <c r="V13" s="15">
        <v>70</v>
      </c>
      <c r="W13" s="15" t="s">
        <v>91</v>
      </c>
      <c r="X13" s="17" t="s">
        <v>92</v>
      </c>
      <c r="Y13" s="38"/>
    </row>
    <row r="14" s="5" customFormat="1" ht="129" customHeight="1" spans="1:25">
      <c r="A14" s="15">
        <v>9</v>
      </c>
      <c r="B14" s="15" t="s">
        <v>59</v>
      </c>
      <c r="C14" s="15" t="s">
        <v>60</v>
      </c>
      <c r="D14" s="15" t="s">
        <v>67</v>
      </c>
      <c r="E14" s="15" t="s">
        <v>35</v>
      </c>
      <c r="F14" s="15" t="s">
        <v>36</v>
      </c>
      <c r="G14" s="15" t="s">
        <v>93</v>
      </c>
      <c r="H14" s="16" t="s">
        <v>46</v>
      </c>
      <c r="I14" s="15" t="s">
        <v>36</v>
      </c>
      <c r="J14" s="15">
        <v>2023.1</v>
      </c>
      <c r="K14" s="23" t="s">
        <v>39</v>
      </c>
      <c r="L14" s="15" t="s">
        <v>94</v>
      </c>
      <c r="M14" s="25" t="s">
        <v>95</v>
      </c>
      <c r="N14" s="24">
        <v>1300</v>
      </c>
      <c r="O14" s="24">
        <v>300</v>
      </c>
      <c r="P14" s="15">
        <v>1000</v>
      </c>
      <c r="Q14" s="15">
        <v>1</v>
      </c>
      <c r="R14" s="15">
        <v>1141</v>
      </c>
      <c r="S14" s="15">
        <v>4225</v>
      </c>
      <c r="T14" s="15">
        <v>0</v>
      </c>
      <c r="U14" s="15">
        <v>23</v>
      </c>
      <c r="V14" s="15">
        <v>71</v>
      </c>
      <c r="W14" s="15" t="s">
        <v>96</v>
      </c>
      <c r="X14" s="17" t="s">
        <v>97</v>
      </c>
      <c r="Y14" s="38"/>
    </row>
    <row r="15" s="5" customFormat="1" ht="165" customHeight="1" spans="1:25">
      <c r="A15" s="15">
        <v>10</v>
      </c>
      <c r="B15" s="15" t="s">
        <v>59</v>
      </c>
      <c r="C15" s="15" t="s">
        <v>60</v>
      </c>
      <c r="D15" s="15" t="s">
        <v>98</v>
      </c>
      <c r="E15" s="15" t="s">
        <v>35</v>
      </c>
      <c r="F15" s="15" t="s">
        <v>99</v>
      </c>
      <c r="G15" s="15" t="s">
        <v>100</v>
      </c>
      <c r="H15" s="16" t="s">
        <v>46</v>
      </c>
      <c r="I15" s="15" t="s">
        <v>99</v>
      </c>
      <c r="J15" s="15">
        <v>2023.6</v>
      </c>
      <c r="K15" s="23" t="s">
        <v>39</v>
      </c>
      <c r="L15" s="15" t="s">
        <v>101</v>
      </c>
      <c r="M15" s="15" t="s">
        <v>102</v>
      </c>
      <c r="N15" s="24">
        <v>15.5</v>
      </c>
      <c r="O15" s="24">
        <v>15.5</v>
      </c>
      <c r="P15" s="15">
        <v>0</v>
      </c>
      <c r="Q15" s="15">
        <v>1</v>
      </c>
      <c r="R15" s="15">
        <v>31</v>
      </c>
      <c r="S15" s="15">
        <v>91</v>
      </c>
      <c r="T15" s="15">
        <v>0</v>
      </c>
      <c r="U15" s="15">
        <v>31</v>
      </c>
      <c r="V15" s="15">
        <v>91</v>
      </c>
      <c r="W15" s="15" t="s">
        <v>103</v>
      </c>
      <c r="X15" s="15" t="s">
        <v>104</v>
      </c>
      <c r="Y15" s="39"/>
    </row>
    <row r="16" s="5" customFormat="1" customHeight="1" spans="1:25">
      <c r="A16" s="15">
        <v>11</v>
      </c>
      <c r="B16" s="15" t="s">
        <v>59</v>
      </c>
      <c r="C16" s="15" t="s">
        <v>60</v>
      </c>
      <c r="D16" s="15" t="s">
        <v>98</v>
      </c>
      <c r="E16" s="15" t="s">
        <v>35</v>
      </c>
      <c r="F16" s="15" t="s">
        <v>87</v>
      </c>
      <c r="G16" s="15" t="s">
        <v>105</v>
      </c>
      <c r="H16" s="16" t="s">
        <v>46</v>
      </c>
      <c r="I16" s="15" t="s">
        <v>87</v>
      </c>
      <c r="J16" s="15">
        <v>2023.05</v>
      </c>
      <c r="K16" s="23" t="s">
        <v>39</v>
      </c>
      <c r="L16" s="15" t="s">
        <v>89</v>
      </c>
      <c r="M16" s="15" t="s">
        <v>106</v>
      </c>
      <c r="N16" s="24">
        <v>13.5</v>
      </c>
      <c r="O16" s="24">
        <v>13.5</v>
      </c>
      <c r="P16" s="15">
        <v>0</v>
      </c>
      <c r="Q16" s="15">
        <v>1</v>
      </c>
      <c r="R16" s="15">
        <v>27</v>
      </c>
      <c r="S16" s="15">
        <v>70</v>
      </c>
      <c r="T16" s="15">
        <v>0</v>
      </c>
      <c r="U16" s="15">
        <v>27</v>
      </c>
      <c r="V16" s="15">
        <v>70</v>
      </c>
      <c r="W16" s="15" t="s">
        <v>107</v>
      </c>
      <c r="X16" s="15" t="s">
        <v>104</v>
      </c>
      <c r="Y16" s="39"/>
    </row>
    <row r="17" s="4" customFormat="1" customHeight="1" spans="1:25">
      <c r="A17" s="15">
        <v>12</v>
      </c>
      <c r="B17" s="15" t="s">
        <v>59</v>
      </c>
      <c r="C17" s="15" t="s">
        <v>60</v>
      </c>
      <c r="D17" s="15" t="s">
        <v>98</v>
      </c>
      <c r="E17" s="15" t="s">
        <v>35</v>
      </c>
      <c r="F17" s="15" t="s">
        <v>108</v>
      </c>
      <c r="G17" s="15" t="s">
        <v>109</v>
      </c>
      <c r="H17" s="16" t="s">
        <v>46</v>
      </c>
      <c r="I17" s="15" t="s">
        <v>108</v>
      </c>
      <c r="J17" s="15">
        <v>2023.5</v>
      </c>
      <c r="K17" s="23" t="s">
        <v>110</v>
      </c>
      <c r="L17" s="15" t="s">
        <v>111</v>
      </c>
      <c r="M17" s="25" t="s">
        <v>112</v>
      </c>
      <c r="N17" s="26">
        <v>4.8</v>
      </c>
      <c r="O17" s="26">
        <v>4.8</v>
      </c>
      <c r="P17" s="15"/>
      <c r="Q17" s="15">
        <v>1</v>
      </c>
      <c r="R17" s="15">
        <v>24</v>
      </c>
      <c r="S17" s="15">
        <v>60</v>
      </c>
      <c r="T17" s="15">
        <v>0</v>
      </c>
      <c r="U17" s="15">
        <v>24</v>
      </c>
      <c r="V17" s="15">
        <v>60</v>
      </c>
      <c r="W17" s="25" t="s">
        <v>113</v>
      </c>
      <c r="X17" s="15" t="s">
        <v>104</v>
      </c>
      <c r="Y17" s="37"/>
    </row>
    <row r="18" s="4" customFormat="1" customHeight="1" spans="1:25">
      <c r="A18" s="15">
        <v>13</v>
      </c>
      <c r="B18" s="15" t="s">
        <v>59</v>
      </c>
      <c r="C18" s="15" t="s">
        <v>60</v>
      </c>
      <c r="D18" s="15" t="s">
        <v>98</v>
      </c>
      <c r="E18" s="15" t="s">
        <v>35</v>
      </c>
      <c r="F18" s="15" t="s">
        <v>114</v>
      </c>
      <c r="G18" s="17" t="s">
        <v>115</v>
      </c>
      <c r="H18" s="16" t="s">
        <v>116</v>
      </c>
      <c r="I18" s="15" t="s">
        <v>114</v>
      </c>
      <c r="J18" s="15">
        <v>2023.6</v>
      </c>
      <c r="K18" s="23">
        <v>2023.12</v>
      </c>
      <c r="L18" s="15" t="s">
        <v>117</v>
      </c>
      <c r="M18" s="25" t="s">
        <v>118</v>
      </c>
      <c r="N18" s="26">
        <v>10.5</v>
      </c>
      <c r="O18" s="26">
        <v>10.5</v>
      </c>
      <c r="P18" s="15">
        <v>0</v>
      </c>
      <c r="Q18" s="15">
        <v>1</v>
      </c>
      <c r="R18" s="15">
        <v>21</v>
      </c>
      <c r="S18" s="15">
        <v>74</v>
      </c>
      <c r="T18" s="15">
        <v>0</v>
      </c>
      <c r="U18" s="15">
        <v>21</v>
      </c>
      <c r="V18" s="15">
        <v>74</v>
      </c>
      <c r="W18" s="25" t="s">
        <v>119</v>
      </c>
      <c r="X18" s="15" t="s">
        <v>104</v>
      </c>
      <c r="Y18" s="37"/>
    </row>
    <row r="19" s="4" customFormat="1" ht="68" customHeight="1" spans="1:25">
      <c r="A19" s="15">
        <v>14</v>
      </c>
      <c r="B19" s="15" t="s">
        <v>59</v>
      </c>
      <c r="C19" s="15" t="s">
        <v>60</v>
      </c>
      <c r="D19" s="15" t="s">
        <v>98</v>
      </c>
      <c r="E19" s="15" t="s">
        <v>35</v>
      </c>
      <c r="F19" s="15" t="s">
        <v>73</v>
      </c>
      <c r="G19" s="15" t="s">
        <v>120</v>
      </c>
      <c r="H19" s="16" t="s">
        <v>46</v>
      </c>
      <c r="I19" s="15" t="s">
        <v>73</v>
      </c>
      <c r="J19" s="15">
        <v>2023.6</v>
      </c>
      <c r="K19" s="23">
        <v>2023.12</v>
      </c>
      <c r="L19" s="15" t="s">
        <v>121</v>
      </c>
      <c r="M19" s="25" t="s">
        <v>122</v>
      </c>
      <c r="N19" s="26">
        <v>5</v>
      </c>
      <c r="O19" s="26">
        <v>5</v>
      </c>
      <c r="P19" s="15">
        <v>0</v>
      </c>
      <c r="Q19" s="15">
        <v>1</v>
      </c>
      <c r="R19" s="15">
        <v>19</v>
      </c>
      <c r="S19" s="15">
        <v>48</v>
      </c>
      <c r="T19" s="15">
        <v>0</v>
      </c>
      <c r="U19" s="15">
        <v>19</v>
      </c>
      <c r="V19" s="15">
        <v>48</v>
      </c>
      <c r="W19" s="25" t="s">
        <v>123</v>
      </c>
      <c r="X19" s="15" t="s">
        <v>104</v>
      </c>
      <c r="Y19" s="37"/>
    </row>
    <row r="20" s="4" customFormat="1" customHeight="1" spans="1:25">
      <c r="A20" s="15">
        <v>15</v>
      </c>
      <c r="B20" s="15" t="s">
        <v>59</v>
      </c>
      <c r="C20" s="15" t="s">
        <v>60</v>
      </c>
      <c r="D20" s="15" t="s">
        <v>98</v>
      </c>
      <c r="E20" s="15" t="s">
        <v>35</v>
      </c>
      <c r="F20" s="15" t="s">
        <v>124</v>
      </c>
      <c r="G20" s="15" t="s">
        <v>125</v>
      </c>
      <c r="H20" s="16" t="s">
        <v>46</v>
      </c>
      <c r="I20" s="15" t="s">
        <v>124</v>
      </c>
      <c r="J20" s="15">
        <v>2023.5</v>
      </c>
      <c r="K20" s="23" t="s">
        <v>110</v>
      </c>
      <c r="L20" s="15" t="s">
        <v>126</v>
      </c>
      <c r="M20" s="15" t="s">
        <v>127</v>
      </c>
      <c r="N20" s="24">
        <v>6.2</v>
      </c>
      <c r="O20" s="24">
        <v>6.2</v>
      </c>
      <c r="P20" s="15"/>
      <c r="Q20" s="15">
        <v>1</v>
      </c>
      <c r="R20" s="15">
        <v>31</v>
      </c>
      <c r="S20" s="15">
        <v>91</v>
      </c>
      <c r="T20" s="15">
        <v>0</v>
      </c>
      <c r="U20" s="15">
        <v>31</v>
      </c>
      <c r="V20" s="15">
        <v>91</v>
      </c>
      <c r="W20" s="15" t="s">
        <v>128</v>
      </c>
      <c r="X20" s="15" t="s">
        <v>104</v>
      </c>
      <c r="Y20" s="36"/>
    </row>
    <row r="21" s="4" customFormat="1" ht="121" customHeight="1" spans="1:25">
      <c r="A21" s="15">
        <v>16</v>
      </c>
      <c r="B21" s="15" t="s">
        <v>59</v>
      </c>
      <c r="C21" s="15" t="s">
        <v>60</v>
      </c>
      <c r="D21" s="15" t="s">
        <v>98</v>
      </c>
      <c r="E21" s="15" t="s">
        <v>35</v>
      </c>
      <c r="F21" s="15" t="s">
        <v>129</v>
      </c>
      <c r="G21" s="15" t="s">
        <v>130</v>
      </c>
      <c r="H21" s="16" t="s">
        <v>46</v>
      </c>
      <c r="I21" s="15" t="s">
        <v>131</v>
      </c>
      <c r="J21" s="15">
        <v>2023.1</v>
      </c>
      <c r="K21" s="23" t="s">
        <v>39</v>
      </c>
      <c r="L21" s="15" t="s">
        <v>132</v>
      </c>
      <c r="M21" s="25" t="s">
        <v>133</v>
      </c>
      <c r="N21" s="26">
        <v>15</v>
      </c>
      <c r="O21" s="26">
        <v>15</v>
      </c>
      <c r="P21" s="15">
        <v>0</v>
      </c>
      <c r="Q21" s="15">
        <v>1</v>
      </c>
      <c r="R21" s="15">
        <v>30</v>
      </c>
      <c r="S21" s="15">
        <v>82</v>
      </c>
      <c r="T21" s="15">
        <v>0</v>
      </c>
      <c r="U21" s="15">
        <v>30</v>
      </c>
      <c r="V21" s="15">
        <v>82</v>
      </c>
      <c r="W21" s="25" t="s">
        <v>134</v>
      </c>
      <c r="X21" s="15" t="s">
        <v>104</v>
      </c>
      <c r="Y21" s="37"/>
    </row>
    <row r="22" s="4" customFormat="1" customHeight="1" spans="1:25">
      <c r="A22" s="15">
        <v>17</v>
      </c>
      <c r="B22" s="15" t="s">
        <v>59</v>
      </c>
      <c r="C22" s="15" t="s">
        <v>60</v>
      </c>
      <c r="D22" s="15" t="s">
        <v>67</v>
      </c>
      <c r="E22" s="15" t="s">
        <v>35</v>
      </c>
      <c r="F22" s="15" t="s">
        <v>135</v>
      </c>
      <c r="G22" s="15" t="s">
        <v>136</v>
      </c>
      <c r="H22" s="16" t="s">
        <v>116</v>
      </c>
      <c r="I22" s="15" t="s">
        <v>135</v>
      </c>
      <c r="J22" s="15">
        <v>2023.6</v>
      </c>
      <c r="K22" s="23" t="s">
        <v>55</v>
      </c>
      <c r="L22" s="15" t="s">
        <v>137</v>
      </c>
      <c r="M22" s="25" t="s">
        <v>138</v>
      </c>
      <c r="N22" s="26">
        <v>16</v>
      </c>
      <c r="O22" s="26">
        <v>16</v>
      </c>
      <c r="P22" s="15"/>
      <c r="Q22" s="15">
        <v>1</v>
      </c>
      <c r="R22" s="15">
        <v>36</v>
      </c>
      <c r="S22" s="15">
        <v>99</v>
      </c>
      <c r="T22" s="15">
        <v>0</v>
      </c>
      <c r="U22" s="15">
        <v>36</v>
      </c>
      <c r="V22" s="15">
        <v>99</v>
      </c>
      <c r="W22" s="25" t="s">
        <v>139</v>
      </c>
      <c r="X22" s="15" t="s">
        <v>104</v>
      </c>
      <c r="Y22" s="37"/>
    </row>
    <row r="23" s="4" customFormat="1" customHeight="1" spans="1:25">
      <c r="A23" s="15">
        <v>18</v>
      </c>
      <c r="B23" s="15" t="s">
        <v>59</v>
      </c>
      <c r="C23" s="15" t="s">
        <v>60</v>
      </c>
      <c r="D23" s="15" t="s">
        <v>67</v>
      </c>
      <c r="E23" s="15" t="s">
        <v>35</v>
      </c>
      <c r="F23" s="15" t="s">
        <v>140</v>
      </c>
      <c r="G23" s="15" t="s">
        <v>141</v>
      </c>
      <c r="H23" s="16" t="s">
        <v>142</v>
      </c>
      <c r="I23" s="15" t="s">
        <v>140</v>
      </c>
      <c r="J23" s="15">
        <v>2023.1</v>
      </c>
      <c r="K23" s="23" t="s">
        <v>39</v>
      </c>
      <c r="L23" s="15" t="s">
        <v>143</v>
      </c>
      <c r="M23" s="25" t="s">
        <v>144</v>
      </c>
      <c r="N23" s="26">
        <v>4.83</v>
      </c>
      <c r="O23" s="26">
        <v>4.83</v>
      </c>
      <c r="P23" s="15">
        <v>0</v>
      </c>
      <c r="Q23" s="15">
        <v>1</v>
      </c>
      <c r="R23" s="15">
        <v>14</v>
      </c>
      <c r="S23" s="15">
        <v>47</v>
      </c>
      <c r="T23" s="15">
        <v>0</v>
      </c>
      <c r="U23" s="15">
        <v>14</v>
      </c>
      <c r="V23" s="15">
        <v>47</v>
      </c>
      <c r="W23" s="25" t="s">
        <v>145</v>
      </c>
      <c r="X23" s="15" t="s">
        <v>104</v>
      </c>
      <c r="Y23" s="37"/>
    </row>
    <row r="24" s="4" customFormat="1" customHeight="1" spans="1:25">
      <c r="A24" s="15">
        <v>19</v>
      </c>
      <c r="B24" s="15" t="s">
        <v>59</v>
      </c>
      <c r="C24" s="15" t="s">
        <v>146</v>
      </c>
      <c r="D24" s="15" t="s">
        <v>147</v>
      </c>
      <c r="E24" s="15" t="s">
        <v>35</v>
      </c>
      <c r="F24" s="15"/>
      <c r="G24" s="15" t="s">
        <v>148</v>
      </c>
      <c r="H24" s="16" t="s">
        <v>46</v>
      </c>
      <c r="I24" s="15" t="s">
        <v>149</v>
      </c>
      <c r="J24" s="15">
        <v>2023.1</v>
      </c>
      <c r="K24" s="23" t="s">
        <v>150</v>
      </c>
      <c r="L24" s="15" t="s">
        <v>151</v>
      </c>
      <c r="M24" s="15" t="s">
        <v>152</v>
      </c>
      <c r="N24" s="24">
        <v>28</v>
      </c>
      <c r="O24" s="24">
        <v>28</v>
      </c>
      <c r="P24" s="15"/>
      <c r="Q24" s="15">
        <v>2</v>
      </c>
      <c r="R24" s="15">
        <v>1125</v>
      </c>
      <c r="S24" s="15">
        <v>4500</v>
      </c>
      <c r="T24" s="15">
        <v>0</v>
      </c>
      <c r="U24" s="15">
        <v>41</v>
      </c>
      <c r="V24" s="15">
        <v>105</v>
      </c>
      <c r="W24" s="15" t="s">
        <v>153</v>
      </c>
      <c r="X24" s="15" t="s">
        <v>154</v>
      </c>
      <c r="Y24" s="36"/>
    </row>
    <row r="25" s="4" customFormat="1" customHeight="1" spans="1:25">
      <c r="A25" s="15">
        <v>20</v>
      </c>
      <c r="B25" s="15" t="s">
        <v>59</v>
      </c>
      <c r="C25" s="15" t="s">
        <v>146</v>
      </c>
      <c r="D25" s="15" t="s">
        <v>147</v>
      </c>
      <c r="E25" s="15" t="s">
        <v>35</v>
      </c>
      <c r="F25" s="15" t="s">
        <v>140</v>
      </c>
      <c r="G25" s="15" t="s">
        <v>155</v>
      </c>
      <c r="H25" s="16" t="s">
        <v>46</v>
      </c>
      <c r="I25" s="15" t="s">
        <v>140</v>
      </c>
      <c r="J25" s="15">
        <v>2023.11</v>
      </c>
      <c r="K25" s="23" t="s">
        <v>39</v>
      </c>
      <c r="L25" s="15" t="s">
        <v>156</v>
      </c>
      <c r="M25" s="25" t="s">
        <v>157</v>
      </c>
      <c r="N25" s="26">
        <v>13</v>
      </c>
      <c r="O25" s="26">
        <v>13</v>
      </c>
      <c r="P25" s="15">
        <v>0</v>
      </c>
      <c r="Q25" s="15">
        <v>1</v>
      </c>
      <c r="R25" s="15">
        <v>40</v>
      </c>
      <c r="S25" s="15">
        <v>136</v>
      </c>
      <c r="T25" s="15">
        <v>0</v>
      </c>
      <c r="U25" s="15">
        <v>1</v>
      </c>
      <c r="V25" s="15">
        <v>3</v>
      </c>
      <c r="W25" s="15" t="s">
        <v>158</v>
      </c>
      <c r="X25" s="15" t="s">
        <v>159</v>
      </c>
      <c r="Y25" s="37"/>
    </row>
    <row r="26" s="4" customFormat="1" customHeight="1" spans="1:25">
      <c r="A26" s="15">
        <v>21</v>
      </c>
      <c r="B26" s="15" t="s">
        <v>59</v>
      </c>
      <c r="C26" s="15" t="s">
        <v>146</v>
      </c>
      <c r="D26" s="15" t="s">
        <v>147</v>
      </c>
      <c r="E26" s="15" t="s">
        <v>35</v>
      </c>
      <c r="F26" s="15" t="s">
        <v>140</v>
      </c>
      <c r="G26" s="15" t="s">
        <v>160</v>
      </c>
      <c r="H26" s="16" t="s">
        <v>46</v>
      </c>
      <c r="I26" s="15" t="s">
        <v>140</v>
      </c>
      <c r="J26" s="15">
        <v>2023.11</v>
      </c>
      <c r="K26" s="23" t="s">
        <v>39</v>
      </c>
      <c r="L26" s="15" t="s">
        <v>156</v>
      </c>
      <c r="M26" s="25" t="s">
        <v>161</v>
      </c>
      <c r="N26" s="26">
        <v>13</v>
      </c>
      <c r="O26" s="26">
        <v>13</v>
      </c>
      <c r="P26" s="15">
        <v>0</v>
      </c>
      <c r="Q26" s="15">
        <v>1</v>
      </c>
      <c r="R26" s="15">
        <v>43</v>
      </c>
      <c r="S26" s="15">
        <v>176</v>
      </c>
      <c r="T26" s="15">
        <v>0</v>
      </c>
      <c r="U26" s="15">
        <v>1</v>
      </c>
      <c r="V26" s="15">
        <v>6</v>
      </c>
      <c r="W26" s="15" t="s">
        <v>162</v>
      </c>
      <c r="X26" s="15" t="s">
        <v>163</v>
      </c>
      <c r="Y26" s="37"/>
    </row>
    <row r="27" s="4" customFormat="1" customHeight="1" spans="1:25">
      <c r="A27" s="15">
        <v>22</v>
      </c>
      <c r="B27" s="15" t="s">
        <v>59</v>
      </c>
      <c r="C27" s="15" t="s">
        <v>146</v>
      </c>
      <c r="D27" s="15" t="s">
        <v>147</v>
      </c>
      <c r="E27" s="15" t="s">
        <v>35</v>
      </c>
      <c r="F27" s="15" t="s">
        <v>140</v>
      </c>
      <c r="G27" s="15" t="s">
        <v>164</v>
      </c>
      <c r="H27" s="16" t="s">
        <v>46</v>
      </c>
      <c r="I27" s="15" t="s">
        <v>140</v>
      </c>
      <c r="J27" s="15">
        <v>2023.11</v>
      </c>
      <c r="K27" s="23" t="s">
        <v>39</v>
      </c>
      <c r="L27" s="15" t="s">
        <v>156</v>
      </c>
      <c r="M27" s="25" t="s">
        <v>161</v>
      </c>
      <c r="N27" s="26">
        <v>9</v>
      </c>
      <c r="O27" s="26">
        <v>9</v>
      </c>
      <c r="P27" s="15">
        <v>0</v>
      </c>
      <c r="Q27" s="15">
        <v>1</v>
      </c>
      <c r="R27" s="15">
        <v>30</v>
      </c>
      <c r="S27" s="15">
        <v>112</v>
      </c>
      <c r="T27" s="15">
        <v>0</v>
      </c>
      <c r="U27" s="15">
        <v>1</v>
      </c>
      <c r="V27" s="15">
        <v>4</v>
      </c>
      <c r="W27" s="15" t="s">
        <v>165</v>
      </c>
      <c r="X27" s="15" t="s">
        <v>166</v>
      </c>
      <c r="Y27" s="37"/>
    </row>
    <row r="28" s="4" customFormat="1" customHeight="1" spans="1:25">
      <c r="A28" s="15">
        <v>23</v>
      </c>
      <c r="B28" s="15" t="s">
        <v>59</v>
      </c>
      <c r="C28" s="15" t="s">
        <v>146</v>
      </c>
      <c r="D28" s="15" t="s">
        <v>147</v>
      </c>
      <c r="E28" s="15" t="s">
        <v>35</v>
      </c>
      <c r="F28" s="15" t="s">
        <v>44</v>
      </c>
      <c r="G28" s="15" t="s">
        <v>167</v>
      </c>
      <c r="H28" s="16" t="s">
        <v>38</v>
      </c>
      <c r="I28" s="15" t="s">
        <v>44</v>
      </c>
      <c r="J28" s="15">
        <v>2023.8</v>
      </c>
      <c r="K28" s="23" t="s">
        <v>168</v>
      </c>
      <c r="L28" s="15" t="s">
        <v>48</v>
      </c>
      <c r="M28" s="25" t="s">
        <v>169</v>
      </c>
      <c r="N28" s="26">
        <v>28</v>
      </c>
      <c r="O28" s="26">
        <v>28</v>
      </c>
      <c r="P28" s="15"/>
      <c r="Q28" s="15">
        <v>1</v>
      </c>
      <c r="R28" s="15">
        <v>15</v>
      </c>
      <c r="S28" s="15">
        <v>46</v>
      </c>
      <c r="T28" s="15">
        <v>0</v>
      </c>
      <c r="U28" s="15">
        <v>2</v>
      </c>
      <c r="V28" s="15">
        <v>5</v>
      </c>
      <c r="W28" s="25" t="s">
        <v>170</v>
      </c>
      <c r="X28" s="15" t="s">
        <v>171</v>
      </c>
      <c r="Y28" s="37"/>
    </row>
    <row r="29" s="4" customFormat="1" ht="90" customHeight="1" spans="1:25">
      <c r="A29" s="15">
        <v>24</v>
      </c>
      <c r="B29" s="15" t="s">
        <v>59</v>
      </c>
      <c r="C29" s="15" t="s">
        <v>146</v>
      </c>
      <c r="D29" s="15" t="s">
        <v>147</v>
      </c>
      <c r="E29" s="15" t="s">
        <v>35</v>
      </c>
      <c r="F29" s="15" t="s">
        <v>129</v>
      </c>
      <c r="G29" s="15" t="s">
        <v>172</v>
      </c>
      <c r="H29" s="16" t="s">
        <v>46</v>
      </c>
      <c r="I29" s="15" t="s">
        <v>131</v>
      </c>
      <c r="J29" s="15">
        <v>2023.2</v>
      </c>
      <c r="K29" s="23" t="s">
        <v>39</v>
      </c>
      <c r="L29" s="15" t="s">
        <v>173</v>
      </c>
      <c r="M29" s="25" t="s">
        <v>174</v>
      </c>
      <c r="N29" s="26">
        <v>22.72</v>
      </c>
      <c r="O29" s="26">
        <v>22.72</v>
      </c>
      <c r="P29" s="15">
        <v>0</v>
      </c>
      <c r="Q29" s="15">
        <v>1</v>
      </c>
      <c r="R29" s="15">
        <v>40</v>
      </c>
      <c r="S29" s="15">
        <v>150</v>
      </c>
      <c r="T29" s="15">
        <v>0</v>
      </c>
      <c r="U29" s="15">
        <v>3</v>
      </c>
      <c r="V29" s="15">
        <v>6</v>
      </c>
      <c r="W29" s="25" t="s">
        <v>175</v>
      </c>
      <c r="X29" s="15" t="s">
        <v>176</v>
      </c>
      <c r="Y29" s="37"/>
    </row>
    <row r="30" s="4" customFormat="1" ht="54" customHeight="1" spans="1:25">
      <c r="A30" s="15">
        <v>25</v>
      </c>
      <c r="B30" s="15" t="s">
        <v>59</v>
      </c>
      <c r="C30" s="15" t="s">
        <v>146</v>
      </c>
      <c r="D30" s="15" t="s">
        <v>147</v>
      </c>
      <c r="E30" s="15" t="s">
        <v>35</v>
      </c>
      <c r="F30" s="15" t="s">
        <v>79</v>
      </c>
      <c r="G30" s="15" t="s">
        <v>177</v>
      </c>
      <c r="H30" s="16" t="s">
        <v>46</v>
      </c>
      <c r="I30" s="15" t="s">
        <v>178</v>
      </c>
      <c r="J30" s="15">
        <v>2023.9</v>
      </c>
      <c r="K30" s="23" t="s">
        <v>39</v>
      </c>
      <c r="L30" s="15" t="s">
        <v>179</v>
      </c>
      <c r="M30" s="25" t="s">
        <v>180</v>
      </c>
      <c r="N30" s="26">
        <v>130</v>
      </c>
      <c r="O30" s="26">
        <v>120</v>
      </c>
      <c r="P30" s="15">
        <v>10</v>
      </c>
      <c r="Q30" s="15">
        <v>1</v>
      </c>
      <c r="R30" s="15">
        <v>210</v>
      </c>
      <c r="S30" s="15">
        <v>980</v>
      </c>
      <c r="T30" s="15">
        <v>0</v>
      </c>
      <c r="U30" s="15">
        <v>4</v>
      </c>
      <c r="V30" s="15">
        <v>11</v>
      </c>
      <c r="W30" s="25" t="s">
        <v>181</v>
      </c>
      <c r="X30" s="15" t="s">
        <v>182</v>
      </c>
      <c r="Y30" s="37"/>
    </row>
    <row r="31" s="4" customFormat="1" customHeight="1" spans="1:25">
      <c r="A31" s="15">
        <v>26</v>
      </c>
      <c r="B31" s="15" t="s">
        <v>59</v>
      </c>
      <c r="C31" s="15" t="s">
        <v>146</v>
      </c>
      <c r="D31" s="15" t="s">
        <v>147</v>
      </c>
      <c r="E31" s="15" t="s">
        <v>35</v>
      </c>
      <c r="F31" s="15" t="s">
        <v>79</v>
      </c>
      <c r="G31" s="15" t="s">
        <v>183</v>
      </c>
      <c r="H31" s="16" t="s">
        <v>46</v>
      </c>
      <c r="I31" s="15" t="s">
        <v>184</v>
      </c>
      <c r="J31" s="15">
        <v>2023.9</v>
      </c>
      <c r="K31" s="23" t="s">
        <v>39</v>
      </c>
      <c r="L31" s="15" t="s">
        <v>179</v>
      </c>
      <c r="M31" s="25" t="s">
        <v>185</v>
      </c>
      <c r="N31" s="26">
        <v>160</v>
      </c>
      <c r="O31" s="26">
        <v>150</v>
      </c>
      <c r="P31" s="15">
        <v>10</v>
      </c>
      <c r="Q31" s="15">
        <v>1</v>
      </c>
      <c r="R31" s="15">
        <v>80</v>
      </c>
      <c r="S31" s="15">
        <v>240</v>
      </c>
      <c r="T31" s="15">
        <v>0</v>
      </c>
      <c r="U31" s="15">
        <v>1</v>
      </c>
      <c r="V31" s="15">
        <v>1</v>
      </c>
      <c r="W31" s="25" t="s">
        <v>181</v>
      </c>
      <c r="X31" s="15" t="s">
        <v>186</v>
      </c>
      <c r="Y31" s="37"/>
    </row>
    <row r="32" s="4" customFormat="1" customHeight="1" spans="1:25">
      <c r="A32" s="15">
        <v>27</v>
      </c>
      <c r="B32" s="15" t="s">
        <v>59</v>
      </c>
      <c r="C32" s="15" t="s">
        <v>146</v>
      </c>
      <c r="D32" s="15" t="s">
        <v>147</v>
      </c>
      <c r="E32" s="15" t="s">
        <v>35</v>
      </c>
      <c r="F32" s="15" t="s">
        <v>79</v>
      </c>
      <c r="G32" s="15" t="s">
        <v>187</v>
      </c>
      <c r="H32" s="16" t="s">
        <v>46</v>
      </c>
      <c r="I32" s="15" t="s">
        <v>79</v>
      </c>
      <c r="J32" s="15">
        <v>2023.9</v>
      </c>
      <c r="K32" s="23" t="s">
        <v>39</v>
      </c>
      <c r="L32" s="15" t="s">
        <v>179</v>
      </c>
      <c r="M32" s="25" t="s">
        <v>188</v>
      </c>
      <c r="N32" s="26">
        <v>85</v>
      </c>
      <c r="O32" s="26">
        <v>80</v>
      </c>
      <c r="P32" s="15">
        <v>5</v>
      </c>
      <c r="Q32" s="15">
        <v>1</v>
      </c>
      <c r="R32" s="15">
        <v>180</v>
      </c>
      <c r="S32" s="15">
        <v>640</v>
      </c>
      <c r="T32" s="15">
        <v>0</v>
      </c>
      <c r="U32" s="15">
        <v>4</v>
      </c>
      <c r="V32" s="15">
        <v>8</v>
      </c>
      <c r="W32" s="25" t="s">
        <v>181</v>
      </c>
      <c r="X32" s="15" t="s">
        <v>189</v>
      </c>
      <c r="Y32" s="37"/>
    </row>
    <row r="33" s="4" customFormat="1" customHeight="1" spans="1:25">
      <c r="A33" s="15">
        <v>28</v>
      </c>
      <c r="B33" s="15" t="s">
        <v>59</v>
      </c>
      <c r="C33" s="15" t="s">
        <v>146</v>
      </c>
      <c r="D33" s="15" t="s">
        <v>147</v>
      </c>
      <c r="E33" s="15" t="s">
        <v>35</v>
      </c>
      <c r="F33" s="15" t="s">
        <v>190</v>
      </c>
      <c r="G33" s="15" t="s">
        <v>191</v>
      </c>
      <c r="H33" s="16" t="s">
        <v>38</v>
      </c>
      <c r="I33" s="15" t="s">
        <v>192</v>
      </c>
      <c r="J33" s="15">
        <v>2023.1</v>
      </c>
      <c r="K33" s="23" t="s">
        <v>39</v>
      </c>
      <c r="L33" s="15" t="s">
        <v>193</v>
      </c>
      <c r="M33" s="15" t="s">
        <v>194</v>
      </c>
      <c r="N33" s="27">
        <v>14</v>
      </c>
      <c r="O33" s="27">
        <v>14</v>
      </c>
      <c r="P33" s="16">
        <v>0</v>
      </c>
      <c r="Q33" s="15">
        <v>1</v>
      </c>
      <c r="R33" s="16">
        <v>33</v>
      </c>
      <c r="S33" s="16">
        <v>135</v>
      </c>
      <c r="T33" s="15">
        <v>0</v>
      </c>
      <c r="U33" s="16">
        <v>1</v>
      </c>
      <c r="V33" s="16">
        <v>3</v>
      </c>
      <c r="W33" s="15" t="s">
        <v>195</v>
      </c>
      <c r="X33" s="15" t="s">
        <v>196</v>
      </c>
      <c r="Y33" s="40"/>
    </row>
    <row r="34" s="4" customFormat="1" customHeight="1" spans="1:25">
      <c r="A34" s="15">
        <v>29</v>
      </c>
      <c r="B34" s="15" t="s">
        <v>59</v>
      </c>
      <c r="C34" s="15" t="s">
        <v>146</v>
      </c>
      <c r="D34" s="15" t="s">
        <v>147</v>
      </c>
      <c r="E34" s="15" t="s">
        <v>35</v>
      </c>
      <c r="F34" s="15" t="s">
        <v>190</v>
      </c>
      <c r="G34" s="15" t="s">
        <v>197</v>
      </c>
      <c r="H34" s="16" t="s">
        <v>38</v>
      </c>
      <c r="I34" s="15" t="s">
        <v>198</v>
      </c>
      <c r="J34" s="15">
        <v>2023.1</v>
      </c>
      <c r="K34" s="23" t="s">
        <v>39</v>
      </c>
      <c r="L34" s="15" t="s">
        <v>193</v>
      </c>
      <c r="M34" s="15" t="s">
        <v>199</v>
      </c>
      <c r="N34" s="27">
        <v>21</v>
      </c>
      <c r="O34" s="27">
        <v>21</v>
      </c>
      <c r="P34" s="16">
        <v>0</v>
      </c>
      <c r="Q34" s="15">
        <v>1</v>
      </c>
      <c r="R34" s="16">
        <v>22</v>
      </c>
      <c r="S34" s="16">
        <v>80</v>
      </c>
      <c r="T34" s="15">
        <v>0</v>
      </c>
      <c r="U34" s="16">
        <v>1</v>
      </c>
      <c r="V34" s="16">
        <v>2</v>
      </c>
      <c r="W34" s="15" t="s">
        <v>200</v>
      </c>
      <c r="X34" s="15" t="s">
        <v>201</v>
      </c>
      <c r="Y34" s="40"/>
    </row>
    <row r="35" s="4" customFormat="1" customHeight="1" spans="1:25">
      <c r="A35" s="15">
        <v>30</v>
      </c>
      <c r="B35" s="15" t="s">
        <v>59</v>
      </c>
      <c r="C35" s="15" t="s">
        <v>146</v>
      </c>
      <c r="D35" s="15" t="s">
        <v>147</v>
      </c>
      <c r="E35" s="15" t="s">
        <v>35</v>
      </c>
      <c r="F35" s="15" t="s">
        <v>190</v>
      </c>
      <c r="G35" s="15" t="s">
        <v>202</v>
      </c>
      <c r="H35" s="16" t="s">
        <v>38</v>
      </c>
      <c r="I35" s="15" t="s">
        <v>203</v>
      </c>
      <c r="J35" s="15">
        <v>2023.1</v>
      </c>
      <c r="K35" s="23" t="s">
        <v>39</v>
      </c>
      <c r="L35" s="15" t="s">
        <v>193</v>
      </c>
      <c r="M35" s="15" t="s">
        <v>204</v>
      </c>
      <c r="N35" s="27">
        <v>15</v>
      </c>
      <c r="O35" s="27">
        <v>15</v>
      </c>
      <c r="P35" s="16">
        <v>0</v>
      </c>
      <c r="Q35" s="15">
        <v>1</v>
      </c>
      <c r="R35" s="16">
        <v>50</v>
      </c>
      <c r="S35" s="16">
        <v>173</v>
      </c>
      <c r="T35" s="15">
        <v>0</v>
      </c>
      <c r="U35" s="16">
        <v>1</v>
      </c>
      <c r="V35" s="16">
        <v>1</v>
      </c>
      <c r="W35" s="15" t="s">
        <v>205</v>
      </c>
      <c r="X35" s="15" t="s">
        <v>206</v>
      </c>
      <c r="Y35" s="40"/>
    </row>
    <row r="36" s="4" customFormat="1" customHeight="1" spans="1:25">
      <c r="A36" s="15">
        <v>31</v>
      </c>
      <c r="B36" s="15" t="s">
        <v>59</v>
      </c>
      <c r="C36" s="15" t="s">
        <v>146</v>
      </c>
      <c r="D36" s="15" t="s">
        <v>147</v>
      </c>
      <c r="E36" s="15" t="s">
        <v>35</v>
      </c>
      <c r="F36" s="15" t="s">
        <v>135</v>
      </c>
      <c r="G36" s="15" t="s">
        <v>207</v>
      </c>
      <c r="H36" s="16" t="s">
        <v>38</v>
      </c>
      <c r="I36" s="15" t="s">
        <v>208</v>
      </c>
      <c r="J36" s="15">
        <v>2022.12</v>
      </c>
      <c r="K36" s="23" t="s">
        <v>209</v>
      </c>
      <c r="L36" s="15" t="s">
        <v>210</v>
      </c>
      <c r="M36" s="15" t="s">
        <v>211</v>
      </c>
      <c r="N36" s="27">
        <v>45</v>
      </c>
      <c r="O36" s="27">
        <v>45</v>
      </c>
      <c r="P36" s="15"/>
      <c r="Q36" s="15">
        <v>1</v>
      </c>
      <c r="R36" s="16">
        <v>46</v>
      </c>
      <c r="S36" s="16">
        <v>177</v>
      </c>
      <c r="T36" s="15">
        <v>0</v>
      </c>
      <c r="U36" s="16">
        <v>2</v>
      </c>
      <c r="V36" s="16">
        <v>5</v>
      </c>
      <c r="W36" s="15" t="s">
        <v>212</v>
      </c>
      <c r="X36" s="15" t="s">
        <v>213</v>
      </c>
      <c r="Y36" s="40"/>
    </row>
    <row r="37" s="4" customFormat="1" customHeight="1" spans="1:25">
      <c r="A37" s="15">
        <v>32</v>
      </c>
      <c r="B37" s="15" t="s">
        <v>59</v>
      </c>
      <c r="C37" s="15" t="s">
        <v>146</v>
      </c>
      <c r="D37" s="15" t="s">
        <v>147</v>
      </c>
      <c r="E37" s="15" t="s">
        <v>35</v>
      </c>
      <c r="F37" s="15" t="s">
        <v>135</v>
      </c>
      <c r="G37" s="15" t="s">
        <v>214</v>
      </c>
      <c r="H37" s="16" t="s">
        <v>38</v>
      </c>
      <c r="I37" s="15" t="s">
        <v>215</v>
      </c>
      <c r="J37" s="15">
        <v>2022.12</v>
      </c>
      <c r="K37" s="23" t="s">
        <v>209</v>
      </c>
      <c r="L37" s="15" t="s">
        <v>210</v>
      </c>
      <c r="M37" s="15" t="s">
        <v>216</v>
      </c>
      <c r="N37" s="27">
        <v>45</v>
      </c>
      <c r="O37" s="27">
        <v>45</v>
      </c>
      <c r="P37" s="16"/>
      <c r="Q37" s="15">
        <v>1</v>
      </c>
      <c r="R37" s="16">
        <v>34</v>
      </c>
      <c r="S37" s="16">
        <v>117</v>
      </c>
      <c r="T37" s="15">
        <v>0</v>
      </c>
      <c r="U37" s="16">
        <v>2</v>
      </c>
      <c r="V37" s="16">
        <v>8</v>
      </c>
      <c r="W37" s="15" t="s">
        <v>217</v>
      </c>
      <c r="X37" s="15" t="s">
        <v>218</v>
      </c>
      <c r="Y37" s="40"/>
    </row>
    <row r="38" s="4" customFormat="1" customHeight="1" spans="1:25">
      <c r="A38" s="15">
        <v>33</v>
      </c>
      <c r="B38" s="15" t="s">
        <v>59</v>
      </c>
      <c r="C38" s="15" t="s">
        <v>146</v>
      </c>
      <c r="D38" s="15" t="s">
        <v>147</v>
      </c>
      <c r="E38" s="15" t="s">
        <v>35</v>
      </c>
      <c r="F38" s="15" t="s">
        <v>135</v>
      </c>
      <c r="G38" s="15" t="s">
        <v>219</v>
      </c>
      <c r="H38" s="16" t="s">
        <v>38</v>
      </c>
      <c r="I38" s="15" t="s">
        <v>220</v>
      </c>
      <c r="J38" s="15">
        <v>2022.12</v>
      </c>
      <c r="K38" s="23" t="s">
        <v>209</v>
      </c>
      <c r="L38" s="15" t="s">
        <v>210</v>
      </c>
      <c r="M38" s="15" t="s">
        <v>221</v>
      </c>
      <c r="N38" s="27">
        <v>30</v>
      </c>
      <c r="O38" s="27">
        <v>30</v>
      </c>
      <c r="P38" s="16"/>
      <c r="Q38" s="15">
        <v>1</v>
      </c>
      <c r="R38" s="16">
        <v>60</v>
      </c>
      <c r="S38" s="16">
        <v>222</v>
      </c>
      <c r="T38" s="15">
        <v>0</v>
      </c>
      <c r="U38" s="16">
        <v>2</v>
      </c>
      <c r="V38" s="16">
        <v>2</v>
      </c>
      <c r="W38" s="15" t="s">
        <v>222</v>
      </c>
      <c r="X38" s="15" t="s">
        <v>223</v>
      </c>
      <c r="Y38" s="40"/>
    </row>
    <row r="39" s="4" customFormat="1" customHeight="1" spans="1:25">
      <c r="A39" s="15">
        <v>34</v>
      </c>
      <c r="B39" s="15" t="s">
        <v>59</v>
      </c>
      <c r="C39" s="15" t="s">
        <v>146</v>
      </c>
      <c r="D39" s="15" t="s">
        <v>147</v>
      </c>
      <c r="E39" s="15" t="s">
        <v>35</v>
      </c>
      <c r="F39" s="15" t="s">
        <v>135</v>
      </c>
      <c r="G39" s="15" t="s">
        <v>224</v>
      </c>
      <c r="H39" s="16" t="s">
        <v>38</v>
      </c>
      <c r="I39" s="15" t="s">
        <v>225</v>
      </c>
      <c r="J39" s="15">
        <v>2022.12</v>
      </c>
      <c r="K39" s="23" t="s">
        <v>209</v>
      </c>
      <c r="L39" s="15" t="s">
        <v>210</v>
      </c>
      <c r="M39" s="15" t="s">
        <v>226</v>
      </c>
      <c r="N39" s="27">
        <v>30</v>
      </c>
      <c r="O39" s="27">
        <v>30</v>
      </c>
      <c r="P39" s="16"/>
      <c r="Q39" s="15">
        <v>1</v>
      </c>
      <c r="R39" s="16">
        <v>62</v>
      </c>
      <c r="S39" s="16">
        <v>244</v>
      </c>
      <c r="T39" s="15">
        <v>0</v>
      </c>
      <c r="U39" s="16">
        <v>5</v>
      </c>
      <c r="V39" s="16">
        <v>14</v>
      </c>
      <c r="W39" s="15" t="s">
        <v>227</v>
      </c>
      <c r="X39" s="15" t="s">
        <v>228</v>
      </c>
      <c r="Y39" s="40"/>
    </row>
    <row r="40" s="4" customFormat="1" customHeight="1" spans="1:25">
      <c r="A40" s="15">
        <v>35</v>
      </c>
      <c r="B40" s="15" t="s">
        <v>59</v>
      </c>
      <c r="C40" s="15" t="s">
        <v>146</v>
      </c>
      <c r="D40" s="15" t="s">
        <v>147</v>
      </c>
      <c r="E40" s="15" t="s">
        <v>35</v>
      </c>
      <c r="F40" s="15" t="s">
        <v>135</v>
      </c>
      <c r="G40" s="15" t="s">
        <v>229</v>
      </c>
      <c r="H40" s="16" t="s">
        <v>38</v>
      </c>
      <c r="I40" s="15" t="s">
        <v>230</v>
      </c>
      <c r="J40" s="15">
        <v>2022.12</v>
      </c>
      <c r="K40" s="23" t="s">
        <v>209</v>
      </c>
      <c r="L40" s="15" t="s">
        <v>210</v>
      </c>
      <c r="M40" s="15" t="s">
        <v>231</v>
      </c>
      <c r="N40" s="27">
        <v>20</v>
      </c>
      <c r="O40" s="27">
        <v>20</v>
      </c>
      <c r="P40" s="16"/>
      <c r="Q40" s="15">
        <v>1</v>
      </c>
      <c r="R40" s="16">
        <v>18</v>
      </c>
      <c r="S40" s="16">
        <v>81</v>
      </c>
      <c r="T40" s="15">
        <v>0</v>
      </c>
      <c r="U40" s="16">
        <v>1</v>
      </c>
      <c r="V40" s="16">
        <v>4</v>
      </c>
      <c r="W40" s="15" t="s">
        <v>232</v>
      </c>
      <c r="X40" s="15" t="s">
        <v>233</v>
      </c>
      <c r="Y40" s="40"/>
    </row>
    <row r="41" s="4" customFormat="1" customHeight="1" spans="1:25">
      <c r="A41" s="15">
        <v>36</v>
      </c>
      <c r="B41" s="15" t="s">
        <v>59</v>
      </c>
      <c r="C41" s="15" t="s">
        <v>146</v>
      </c>
      <c r="D41" s="15" t="s">
        <v>147</v>
      </c>
      <c r="E41" s="15" t="s">
        <v>35</v>
      </c>
      <c r="F41" s="15" t="s">
        <v>135</v>
      </c>
      <c r="G41" s="15" t="s">
        <v>234</v>
      </c>
      <c r="H41" s="16" t="s">
        <v>38</v>
      </c>
      <c r="I41" s="15" t="s">
        <v>235</v>
      </c>
      <c r="J41" s="15">
        <v>2022.12</v>
      </c>
      <c r="K41" s="23" t="s">
        <v>209</v>
      </c>
      <c r="L41" s="15" t="s">
        <v>210</v>
      </c>
      <c r="M41" s="15" t="s">
        <v>236</v>
      </c>
      <c r="N41" s="27">
        <v>40</v>
      </c>
      <c r="O41" s="27">
        <v>40</v>
      </c>
      <c r="P41" s="16"/>
      <c r="Q41" s="15">
        <v>1</v>
      </c>
      <c r="R41" s="16">
        <v>30</v>
      </c>
      <c r="S41" s="16">
        <v>123</v>
      </c>
      <c r="T41" s="15">
        <v>0</v>
      </c>
      <c r="U41" s="16">
        <v>2</v>
      </c>
      <c r="V41" s="16">
        <v>6</v>
      </c>
      <c r="W41" s="15" t="s">
        <v>237</v>
      </c>
      <c r="X41" s="15" t="s">
        <v>238</v>
      </c>
      <c r="Y41" s="40"/>
    </row>
    <row r="42" s="4" customFormat="1" customHeight="1" spans="1:25">
      <c r="A42" s="15">
        <v>37</v>
      </c>
      <c r="B42" s="15" t="s">
        <v>59</v>
      </c>
      <c r="C42" s="15" t="s">
        <v>146</v>
      </c>
      <c r="D42" s="15" t="s">
        <v>147</v>
      </c>
      <c r="E42" s="15" t="s">
        <v>35</v>
      </c>
      <c r="F42" s="15" t="s">
        <v>135</v>
      </c>
      <c r="G42" s="15" t="s">
        <v>239</v>
      </c>
      <c r="H42" s="16" t="s">
        <v>38</v>
      </c>
      <c r="I42" s="15" t="s">
        <v>240</v>
      </c>
      <c r="J42" s="15">
        <v>2022.12</v>
      </c>
      <c r="K42" s="23" t="s">
        <v>209</v>
      </c>
      <c r="L42" s="15" t="s">
        <v>210</v>
      </c>
      <c r="M42" s="15" t="s">
        <v>241</v>
      </c>
      <c r="N42" s="27">
        <v>35</v>
      </c>
      <c r="O42" s="27">
        <v>35</v>
      </c>
      <c r="P42" s="16"/>
      <c r="Q42" s="15">
        <v>1</v>
      </c>
      <c r="R42" s="16">
        <v>65</v>
      </c>
      <c r="S42" s="16">
        <v>243</v>
      </c>
      <c r="T42" s="15">
        <v>0</v>
      </c>
      <c r="U42" s="16">
        <v>1</v>
      </c>
      <c r="V42" s="16">
        <v>1</v>
      </c>
      <c r="W42" s="15" t="s">
        <v>242</v>
      </c>
      <c r="X42" s="15" t="s">
        <v>243</v>
      </c>
      <c r="Y42" s="40"/>
    </row>
    <row r="43" s="4" customFormat="1" customHeight="1" spans="1:27">
      <c r="A43" s="15">
        <v>38</v>
      </c>
      <c r="B43" s="15" t="s">
        <v>59</v>
      </c>
      <c r="C43" s="15" t="s">
        <v>146</v>
      </c>
      <c r="D43" s="15" t="s">
        <v>147</v>
      </c>
      <c r="E43" s="15" t="s">
        <v>35</v>
      </c>
      <c r="F43" s="15" t="s">
        <v>36</v>
      </c>
      <c r="G43" s="15" t="s">
        <v>244</v>
      </c>
      <c r="H43" s="16" t="s">
        <v>38</v>
      </c>
      <c r="I43" s="15" t="s">
        <v>36</v>
      </c>
      <c r="J43" s="15" t="s">
        <v>245</v>
      </c>
      <c r="K43" s="23" t="s">
        <v>246</v>
      </c>
      <c r="L43" s="15" t="s">
        <v>40</v>
      </c>
      <c r="M43" s="25" t="s">
        <v>247</v>
      </c>
      <c r="N43" s="24">
        <v>40</v>
      </c>
      <c r="O43" s="24">
        <v>40</v>
      </c>
      <c r="P43" s="15">
        <v>0</v>
      </c>
      <c r="Q43" s="16">
        <v>1</v>
      </c>
      <c r="R43" s="16">
        <v>40</v>
      </c>
      <c r="S43" s="16">
        <v>155</v>
      </c>
      <c r="T43" s="16">
        <v>0</v>
      </c>
      <c r="U43" s="16">
        <v>2</v>
      </c>
      <c r="V43" s="16">
        <v>6</v>
      </c>
      <c r="W43" s="15" t="s">
        <v>165</v>
      </c>
      <c r="X43" s="15" t="s">
        <v>248</v>
      </c>
      <c r="Y43" s="41"/>
      <c r="AA43" s="42"/>
    </row>
    <row r="44" s="4" customFormat="1" customHeight="1" spans="1:27">
      <c r="A44" s="15">
        <v>39</v>
      </c>
      <c r="B44" s="15" t="s">
        <v>59</v>
      </c>
      <c r="C44" s="15" t="s">
        <v>146</v>
      </c>
      <c r="D44" s="15" t="s">
        <v>147</v>
      </c>
      <c r="E44" s="15" t="s">
        <v>35</v>
      </c>
      <c r="F44" s="15" t="s">
        <v>36</v>
      </c>
      <c r="G44" s="18" t="s">
        <v>249</v>
      </c>
      <c r="H44" s="16" t="s">
        <v>38</v>
      </c>
      <c r="I44" s="28" t="s">
        <v>36</v>
      </c>
      <c r="J44" s="15" t="s">
        <v>250</v>
      </c>
      <c r="K44" s="23" t="s">
        <v>251</v>
      </c>
      <c r="L44" s="17" t="s">
        <v>40</v>
      </c>
      <c r="M44" s="18" t="s">
        <v>252</v>
      </c>
      <c r="N44" s="16">
        <v>35</v>
      </c>
      <c r="O44" s="24">
        <v>35</v>
      </c>
      <c r="P44" s="15">
        <v>0</v>
      </c>
      <c r="Q44" s="16">
        <v>1</v>
      </c>
      <c r="R44" s="16">
        <v>18</v>
      </c>
      <c r="S44" s="16">
        <v>62</v>
      </c>
      <c r="T44" s="16">
        <v>0</v>
      </c>
      <c r="U44" s="16">
        <v>1</v>
      </c>
      <c r="V44" s="16">
        <v>2</v>
      </c>
      <c r="W44" s="15" t="s">
        <v>253</v>
      </c>
      <c r="X44" s="15" t="s">
        <v>254</v>
      </c>
      <c r="Y44" s="41"/>
      <c r="AA44" s="42"/>
    </row>
    <row r="45" s="4" customFormat="1" customHeight="1" spans="1:25">
      <c r="A45" s="15">
        <v>40</v>
      </c>
      <c r="B45" s="15" t="s">
        <v>59</v>
      </c>
      <c r="C45" s="15" t="s">
        <v>146</v>
      </c>
      <c r="D45" s="15" t="s">
        <v>147</v>
      </c>
      <c r="E45" s="15" t="s">
        <v>35</v>
      </c>
      <c r="F45" s="15" t="s">
        <v>124</v>
      </c>
      <c r="G45" s="15" t="s">
        <v>255</v>
      </c>
      <c r="H45" s="16" t="s">
        <v>46</v>
      </c>
      <c r="I45" s="15" t="s">
        <v>124</v>
      </c>
      <c r="J45" s="15">
        <v>2023.5</v>
      </c>
      <c r="K45" s="23" t="s">
        <v>256</v>
      </c>
      <c r="L45" s="15" t="s">
        <v>257</v>
      </c>
      <c r="M45" s="25" t="s">
        <v>258</v>
      </c>
      <c r="N45" s="24">
        <v>70</v>
      </c>
      <c r="O45" s="24">
        <v>70</v>
      </c>
      <c r="P45" s="15"/>
      <c r="Q45" s="15">
        <v>1</v>
      </c>
      <c r="R45" s="25">
        <v>113</v>
      </c>
      <c r="S45" s="25">
        <v>392</v>
      </c>
      <c r="T45" s="15">
        <v>0</v>
      </c>
      <c r="U45" s="25">
        <v>2</v>
      </c>
      <c r="V45" s="15">
        <v>6</v>
      </c>
      <c r="W45" s="15" t="s">
        <v>259</v>
      </c>
      <c r="X45" s="25" t="s">
        <v>260</v>
      </c>
      <c r="Y45" s="37"/>
    </row>
    <row r="46" s="6" customFormat="1" ht="63" customHeight="1" spans="1:25">
      <c r="A46" s="15">
        <v>41</v>
      </c>
      <c r="B46" s="19" t="s">
        <v>59</v>
      </c>
      <c r="C46" s="19" t="s">
        <v>261</v>
      </c>
      <c r="D46" s="19" t="s">
        <v>147</v>
      </c>
      <c r="E46" s="19" t="s">
        <v>35</v>
      </c>
      <c r="F46" s="19" t="s">
        <v>108</v>
      </c>
      <c r="G46" s="19" t="s">
        <v>262</v>
      </c>
      <c r="H46" s="20" t="s">
        <v>38</v>
      </c>
      <c r="I46" s="19" t="s">
        <v>263</v>
      </c>
      <c r="J46" s="19">
        <v>2023.3</v>
      </c>
      <c r="K46" s="29" t="s">
        <v>264</v>
      </c>
      <c r="L46" s="19" t="s">
        <v>265</v>
      </c>
      <c r="M46" s="19" t="s">
        <v>266</v>
      </c>
      <c r="N46" s="24">
        <v>30</v>
      </c>
      <c r="O46" s="24">
        <v>30</v>
      </c>
      <c r="P46" s="19">
        <v>0</v>
      </c>
      <c r="Q46" s="19">
        <v>1</v>
      </c>
      <c r="R46" s="19">
        <v>59</v>
      </c>
      <c r="S46" s="19">
        <v>258</v>
      </c>
      <c r="T46" s="19">
        <v>0</v>
      </c>
      <c r="U46" s="19">
        <v>2</v>
      </c>
      <c r="V46" s="19">
        <v>6</v>
      </c>
      <c r="W46" s="32" t="s">
        <v>158</v>
      </c>
      <c r="X46" s="19" t="s">
        <v>267</v>
      </c>
      <c r="Y46" s="19"/>
    </row>
    <row r="47" s="7" customFormat="1" ht="62" customHeight="1" spans="1:25">
      <c r="A47" s="15">
        <v>42</v>
      </c>
      <c r="B47" s="19" t="s">
        <v>59</v>
      </c>
      <c r="C47" s="19" t="s">
        <v>261</v>
      </c>
      <c r="D47" s="19" t="s">
        <v>147</v>
      </c>
      <c r="E47" s="19" t="s">
        <v>35</v>
      </c>
      <c r="F47" s="19" t="s">
        <v>108</v>
      </c>
      <c r="G47" s="19" t="s">
        <v>268</v>
      </c>
      <c r="H47" s="20" t="s">
        <v>38</v>
      </c>
      <c r="I47" s="19" t="s">
        <v>269</v>
      </c>
      <c r="J47" s="19">
        <v>2023.3</v>
      </c>
      <c r="K47" s="29" t="s">
        <v>264</v>
      </c>
      <c r="L47" s="19" t="s">
        <v>265</v>
      </c>
      <c r="M47" s="30" t="s">
        <v>270</v>
      </c>
      <c r="N47" s="24">
        <v>32</v>
      </c>
      <c r="O47" s="24">
        <v>32</v>
      </c>
      <c r="P47" s="19">
        <v>0</v>
      </c>
      <c r="Q47" s="19">
        <v>1</v>
      </c>
      <c r="R47" s="33">
        <v>20</v>
      </c>
      <c r="S47" s="33">
        <v>75</v>
      </c>
      <c r="T47" s="19">
        <v>0</v>
      </c>
      <c r="U47" s="19">
        <v>2</v>
      </c>
      <c r="V47" s="19">
        <v>7</v>
      </c>
      <c r="W47" s="32" t="s">
        <v>271</v>
      </c>
      <c r="X47" s="19" t="s">
        <v>272</v>
      </c>
      <c r="Y47" s="33"/>
    </row>
    <row r="48" s="7" customFormat="1" ht="62" customHeight="1" spans="1:25">
      <c r="A48" s="15">
        <v>43</v>
      </c>
      <c r="B48" s="19" t="s">
        <v>59</v>
      </c>
      <c r="C48" s="19" t="s">
        <v>261</v>
      </c>
      <c r="D48" s="19" t="s">
        <v>147</v>
      </c>
      <c r="E48" s="19" t="s">
        <v>35</v>
      </c>
      <c r="F48" s="19" t="s">
        <v>108</v>
      </c>
      <c r="G48" s="19" t="s">
        <v>273</v>
      </c>
      <c r="H48" s="20" t="s">
        <v>38</v>
      </c>
      <c r="I48" s="19" t="s">
        <v>274</v>
      </c>
      <c r="J48" s="19">
        <v>2023.3</v>
      </c>
      <c r="K48" s="29" t="s">
        <v>264</v>
      </c>
      <c r="L48" s="19" t="s">
        <v>265</v>
      </c>
      <c r="M48" s="30" t="s">
        <v>275</v>
      </c>
      <c r="N48" s="24">
        <v>31</v>
      </c>
      <c r="O48" s="24">
        <v>31</v>
      </c>
      <c r="P48" s="19">
        <v>0</v>
      </c>
      <c r="Q48" s="19">
        <v>1</v>
      </c>
      <c r="R48" s="33">
        <v>41</v>
      </c>
      <c r="S48" s="33">
        <v>146</v>
      </c>
      <c r="T48" s="19">
        <v>0</v>
      </c>
      <c r="U48" s="19">
        <v>2</v>
      </c>
      <c r="V48" s="19">
        <v>7</v>
      </c>
      <c r="W48" s="33" t="s">
        <v>165</v>
      </c>
      <c r="X48" s="19" t="s">
        <v>276</v>
      </c>
      <c r="Y48" s="33"/>
    </row>
    <row r="49" s="7" customFormat="1" ht="62" customHeight="1" spans="1:25">
      <c r="A49" s="15">
        <v>44</v>
      </c>
      <c r="B49" s="19" t="s">
        <v>59</v>
      </c>
      <c r="C49" s="19" t="s">
        <v>261</v>
      </c>
      <c r="D49" s="19" t="s">
        <v>147</v>
      </c>
      <c r="E49" s="19" t="s">
        <v>35</v>
      </c>
      <c r="F49" s="19" t="s">
        <v>108</v>
      </c>
      <c r="G49" s="19" t="s">
        <v>277</v>
      </c>
      <c r="H49" s="20" t="s">
        <v>38</v>
      </c>
      <c r="I49" s="19" t="s">
        <v>278</v>
      </c>
      <c r="J49" s="19">
        <v>2023.3</v>
      </c>
      <c r="K49" s="29" t="s">
        <v>264</v>
      </c>
      <c r="L49" s="19" t="s">
        <v>265</v>
      </c>
      <c r="M49" s="30" t="s">
        <v>279</v>
      </c>
      <c r="N49" s="26">
        <v>25</v>
      </c>
      <c r="O49" s="26">
        <v>25</v>
      </c>
      <c r="P49" s="19">
        <v>0</v>
      </c>
      <c r="Q49" s="19">
        <v>0</v>
      </c>
      <c r="R49" s="33">
        <v>43</v>
      </c>
      <c r="S49" s="33">
        <v>173</v>
      </c>
      <c r="T49" s="19">
        <v>0</v>
      </c>
      <c r="U49" s="19">
        <v>2</v>
      </c>
      <c r="V49" s="19">
        <v>7</v>
      </c>
      <c r="W49" s="33" t="s">
        <v>253</v>
      </c>
      <c r="X49" s="19" t="s">
        <v>280</v>
      </c>
      <c r="Y49" s="33"/>
    </row>
    <row r="50" s="4" customFormat="1" customHeight="1" spans="1:25">
      <c r="A50" s="15">
        <v>45</v>
      </c>
      <c r="B50" s="15" t="s">
        <v>281</v>
      </c>
      <c r="C50" s="15" t="s">
        <v>282</v>
      </c>
      <c r="D50" s="15" t="s">
        <v>283</v>
      </c>
      <c r="E50" s="15" t="s">
        <v>35</v>
      </c>
      <c r="F50" s="15"/>
      <c r="G50" s="15" t="s">
        <v>284</v>
      </c>
      <c r="H50" s="16" t="s">
        <v>142</v>
      </c>
      <c r="I50" s="15" t="s">
        <v>35</v>
      </c>
      <c r="J50" s="15" t="s">
        <v>285</v>
      </c>
      <c r="K50" s="23" t="s">
        <v>39</v>
      </c>
      <c r="L50" s="15" t="s">
        <v>286</v>
      </c>
      <c r="M50" s="15" t="s">
        <v>287</v>
      </c>
      <c r="N50" s="24">
        <v>562.2</v>
      </c>
      <c r="O50" s="24"/>
      <c r="P50" s="24">
        <v>562.2</v>
      </c>
      <c r="Q50" s="15">
        <v>14</v>
      </c>
      <c r="R50" s="15">
        <v>456</v>
      </c>
      <c r="S50" s="15">
        <v>828</v>
      </c>
      <c r="T50" s="15">
        <v>0</v>
      </c>
      <c r="U50" s="15">
        <v>164</v>
      </c>
      <c r="V50" s="15">
        <v>335</v>
      </c>
      <c r="W50" s="15" t="s">
        <v>288</v>
      </c>
      <c r="X50" s="15" t="s">
        <v>289</v>
      </c>
      <c r="Y50" s="36"/>
    </row>
    <row r="51" s="4" customFormat="1" customHeight="1" spans="1:25">
      <c r="A51" s="15">
        <v>46</v>
      </c>
      <c r="B51" s="15" t="s">
        <v>281</v>
      </c>
      <c r="C51" s="15" t="s">
        <v>282</v>
      </c>
      <c r="D51" s="15" t="s">
        <v>290</v>
      </c>
      <c r="E51" s="15" t="s">
        <v>35</v>
      </c>
      <c r="F51" s="15"/>
      <c r="G51" s="15" t="s">
        <v>291</v>
      </c>
      <c r="H51" s="16" t="s">
        <v>142</v>
      </c>
      <c r="I51" s="15" t="s">
        <v>35</v>
      </c>
      <c r="J51" s="15" t="s">
        <v>285</v>
      </c>
      <c r="K51" s="23" t="s">
        <v>39</v>
      </c>
      <c r="L51" s="15" t="s">
        <v>286</v>
      </c>
      <c r="M51" s="25" t="s">
        <v>292</v>
      </c>
      <c r="N51" s="24">
        <v>444.6</v>
      </c>
      <c r="O51" s="24"/>
      <c r="P51" s="24">
        <v>444.6</v>
      </c>
      <c r="Q51" s="15">
        <v>14</v>
      </c>
      <c r="R51" s="15">
        <v>380</v>
      </c>
      <c r="S51" s="15">
        <v>380</v>
      </c>
      <c r="T51" s="15">
        <v>0</v>
      </c>
      <c r="U51" s="15">
        <v>31</v>
      </c>
      <c r="V51" s="15">
        <v>31</v>
      </c>
      <c r="W51" s="15" t="s">
        <v>293</v>
      </c>
      <c r="X51" s="15" t="s">
        <v>294</v>
      </c>
      <c r="Y51" s="37"/>
    </row>
    <row r="52" s="4" customFormat="1" customHeight="1" spans="1:25">
      <c r="A52" s="15">
        <v>47</v>
      </c>
      <c r="B52" s="15" t="s">
        <v>295</v>
      </c>
      <c r="C52" s="15" t="s">
        <v>296</v>
      </c>
      <c r="D52" s="15" t="s">
        <v>296</v>
      </c>
      <c r="E52" s="15" t="s">
        <v>35</v>
      </c>
      <c r="F52" s="15"/>
      <c r="G52" s="15" t="s">
        <v>297</v>
      </c>
      <c r="H52" s="16" t="s">
        <v>142</v>
      </c>
      <c r="I52" s="15" t="s">
        <v>35</v>
      </c>
      <c r="J52" s="15" t="s">
        <v>285</v>
      </c>
      <c r="K52" s="23" t="s">
        <v>39</v>
      </c>
      <c r="L52" s="15" t="s">
        <v>298</v>
      </c>
      <c r="M52" s="25" t="s">
        <v>299</v>
      </c>
      <c r="N52" s="24">
        <v>157.2</v>
      </c>
      <c r="O52" s="24">
        <v>157.2</v>
      </c>
      <c r="P52" s="15"/>
      <c r="Q52" s="15">
        <v>14</v>
      </c>
      <c r="R52" s="15">
        <v>131</v>
      </c>
      <c r="S52" s="15">
        <v>131</v>
      </c>
      <c r="T52" s="15">
        <v>0</v>
      </c>
      <c r="U52" s="15">
        <v>131</v>
      </c>
      <c r="V52" s="15">
        <v>131</v>
      </c>
      <c r="W52" s="34" t="s">
        <v>300</v>
      </c>
      <c r="X52" s="34" t="s">
        <v>301</v>
      </c>
      <c r="Y52" s="37"/>
    </row>
    <row r="53" s="4" customFormat="1" customHeight="1" spans="1:25">
      <c r="A53" s="15">
        <v>48</v>
      </c>
      <c r="B53" s="15" t="s">
        <v>295</v>
      </c>
      <c r="C53" s="15" t="s">
        <v>302</v>
      </c>
      <c r="D53" s="15" t="s">
        <v>303</v>
      </c>
      <c r="E53" s="15" t="s">
        <v>35</v>
      </c>
      <c r="F53" s="15"/>
      <c r="G53" s="15" t="s">
        <v>304</v>
      </c>
      <c r="H53" s="16" t="s">
        <v>142</v>
      </c>
      <c r="I53" s="15" t="s">
        <v>35</v>
      </c>
      <c r="J53" s="15" t="s">
        <v>285</v>
      </c>
      <c r="K53" s="23" t="s">
        <v>39</v>
      </c>
      <c r="L53" s="15" t="s">
        <v>298</v>
      </c>
      <c r="M53" s="25" t="s">
        <v>305</v>
      </c>
      <c r="N53" s="24">
        <v>4.62</v>
      </c>
      <c r="O53" s="24">
        <v>4.62</v>
      </c>
      <c r="P53" s="15" t="s">
        <v>306</v>
      </c>
      <c r="Q53" s="15">
        <v>14</v>
      </c>
      <c r="R53" s="15">
        <v>155</v>
      </c>
      <c r="S53" s="15">
        <v>155</v>
      </c>
      <c r="T53" s="15">
        <v>0</v>
      </c>
      <c r="U53" s="15">
        <v>155</v>
      </c>
      <c r="V53" s="15">
        <v>155</v>
      </c>
      <c r="W53" s="15" t="s">
        <v>307</v>
      </c>
      <c r="X53" s="35" t="s">
        <v>308</v>
      </c>
      <c r="Y53" s="37"/>
    </row>
    <row r="54" s="4" customFormat="1" ht="80" customHeight="1" spans="1:25">
      <c r="A54" s="15">
        <v>49</v>
      </c>
      <c r="B54" s="15" t="s">
        <v>281</v>
      </c>
      <c r="C54" s="15" t="s">
        <v>309</v>
      </c>
      <c r="D54" s="15" t="s">
        <v>310</v>
      </c>
      <c r="E54" s="15" t="s">
        <v>35</v>
      </c>
      <c r="F54" s="15"/>
      <c r="G54" s="15" t="s">
        <v>311</v>
      </c>
      <c r="H54" s="16" t="s">
        <v>142</v>
      </c>
      <c r="I54" s="15" t="s">
        <v>35</v>
      </c>
      <c r="J54" s="15" t="s">
        <v>285</v>
      </c>
      <c r="K54" s="23" t="s">
        <v>39</v>
      </c>
      <c r="L54" s="15" t="s">
        <v>312</v>
      </c>
      <c r="M54" s="25" t="s">
        <v>313</v>
      </c>
      <c r="N54" s="26">
        <v>581.44</v>
      </c>
      <c r="O54" s="26"/>
      <c r="P54" s="26">
        <v>581.44</v>
      </c>
      <c r="Q54" s="15">
        <v>14</v>
      </c>
      <c r="R54" s="25"/>
      <c r="S54" s="15">
        <v>1817</v>
      </c>
      <c r="T54" s="15">
        <v>0</v>
      </c>
      <c r="U54" s="25"/>
      <c r="V54" s="25"/>
      <c r="W54" s="15" t="s">
        <v>314</v>
      </c>
      <c r="X54" s="34" t="s">
        <v>315</v>
      </c>
      <c r="Y54" s="37"/>
    </row>
    <row r="55" s="4" customFormat="1" customHeight="1" spans="1:25">
      <c r="A55" s="15">
        <v>50</v>
      </c>
      <c r="B55" s="15" t="s">
        <v>281</v>
      </c>
      <c r="C55" s="15" t="s">
        <v>316</v>
      </c>
      <c r="D55" s="15" t="s">
        <v>317</v>
      </c>
      <c r="E55" s="15" t="s">
        <v>35</v>
      </c>
      <c r="F55" s="15"/>
      <c r="G55" s="15" t="s">
        <v>318</v>
      </c>
      <c r="H55" s="16" t="s">
        <v>142</v>
      </c>
      <c r="I55" s="15" t="s">
        <v>35</v>
      </c>
      <c r="J55" s="15" t="s">
        <v>285</v>
      </c>
      <c r="K55" s="23" t="s">
        <v>39</v>
      </c>
      <c r="L55" s="15" t="s">
        <v>319</v>
      </c>
      <c r="M55" s="25" t="s">
        <v>320</v>
      </c>
      <c r="N55" s="26">
        <v>14.7</v>
      </c>
      <c r="O55" s="26">
        <v>14.7</v>
      </c>
      <c r="P55" s="15"/>
      <c r="Q55" s="15">
        <v>14</v>
      </c>
      <c r="R55" s="15">
        <v>98</v>
      </c>
      <c r="S55" s="15">
        <v>98</v>
      </c>
      <c r="T55" s="15">
        <v>0</v>
      </c>
      <c r="U55" s="15">
        <v>98</v>
      </c>
      <c r="V55" s="15">
        <v>98</v>
      </c>
      <c r="W55" s="15" t="s">
        <v>321</v>
      </c>
      <c r="X55" s="34" t="s">
        <v>322</v>
      </c>
      <c r="Y55" s="37"/>
    </row>
    <row r="56" s="4" customFormat="1" customHeight="1" spans="1:25">
      <c r="A56" s="15">
        <v>51</v>
      </c>
      <c r="B56" s="15" t="s">
        <v>32</v>
      </c>
      <c r="C56" s="15" t="s">
        <v>33</v>
      </c>
      <c r="D56" s="15" t="s">
        <v>323</v>
      </c>
      <c r="E56" s="15" t="s">
        <v>35</v>
      </c>
      <c r="F56" s="15"/>
      <c r="G56" s="15" t="s">
        <v>324</v>
      </c>
      <c r="H56" s="16" t="s">
        <v>46</v>
      </c>
      <c r="I56" s="15" t="s">
        <v>325</v>
      </c>
      <c r="J56" s="15" t="s">
        <v>285</v>
      </c>
      <c r="K56" s="23" t="s">
        <v>39</v>
      </c>
      <c r="L56" s="15" t="s">
        <v>326</v>
      </c>
      <c r="M56" s="25" t="s">
        <v>327</v>
      </c>
      <c r="N56" s="26">
        <v>59.82</v>
      </c>
      <c r="O56" s="26">
        <v>59.82</v>
      </c>
      <c r="P56" s="15"/>
      <c r="Q56" s="15">
        <v>1</v>
      </c>
      <c r="R56" s="15"/>
      <c r="S56" s="15"/>
      <c r="T56" s="15">
        <v>0</v>
      </c>
      <c r="U56" s="15">
        <v>21</v>
      </c>
      <c r="V56" s="15">
        <v>63</v>
      </c>
      <c r="W56" s="15" t="s">
        <v>328</v>
      </c>
      <c r="X56" s="34" t="s">
        <v>329</v>
      </c>
      <c r="Y56" s="37"/>
    </row>
    <row r="57" s="4" customFormat="1" customHeight="1" spans="1:25">
      <c r="A57" s="15">
        <v>52</v>
      </c>
      <c r="B57" s="15" t="s">
        <v>330</v>
      </c>
      <c r="C57" s="15" t="s">
        <v>330</v>
      </c>
      <c r="D57" s="15" t="s">
        <v>330</v>
      </c>
      <c r="E57" s="15" t="s">
        <v>35</v>
      </c>
      <c r="F57" s="15"/>
      <c r="G57" s="15" t="s">
        <v>331</v>
      </c>
      <c r="H57" s="16" t="s">
        <v>46</v>
      </c>
      <c r="I57" s="15" t="s">
        <v>35</v>
      </c>
      <c r="J57" s="15" t="s">
        <v>285</v>
      </c>
      <c r="K57" s="23" t="s">
        <v>39</v>
      </c>
      <c r="L57" s="15" t="s">
        <v>332</v>
      </c>
      <c r="M57" s="25" t="s">
        <v>333</v>
      </c>
      <c r="N57" s="26">
        <v>50</v>
      </c>
      <c r="O57" s="26">
        <v>50</v>
      </c>
      <c r="P57" s="15"/>
      <c r="Q57" s="15">
        <v>14</v>
      </c>
      <c r="R57" s="15">
        <v>361</v>
      </c>
      <c r="S57" s="15">
        <v>1014</v>
      </c>
      <c r="T57" s="15">
        <v>0</v>
      </c>
      <c r="U57" s="15">
        <v>361</v>
      </c>
      <c r="V57" s="15">
        <v>1014</v>
      </c>
      <c r="W57" s="15" t="s">
        <v>333</v>
      </c>
      <c r="X57" s="34"/>
      <c r="Y57" s="37"/>
    </row>
    <row r="58" s="8" customFormat="1" customHeight="1" spans="1:25">
      <c r="A58" s="16">
        <v>53</v>
      </c>
      <c r="B58" s="15" t="s">
        <v>32</v>
      </c>
      <c r="C58" s="15" t="s">
        <v>334</v>
      </c>
      <c r="D58" s="15" t="s">
        <v>61</v>
      </c>
      <c r="E58" s="16" t="s">
        <v>35</v>
      </c>
      <c r="F58" s="16"/>
      <c r="G58" s="15" t="s">
        <v>335</v>
      </c>
      <c r="H58" s="16" t="s">
        <v>46</v>
      </c>
      <c r="I58" s="16" t="s">
        <v>35</v>
      </c>
      <c r="J58" s="16" t="s">
        <v>285</v>
      </c>
      <c r="K58" s="16">
        <v>2023.12</v>
      </c>
      <c r="L58" s="15" t="s">
        <v>326</v>
      </c>
      <c r="M58" s="15" t="s">
        <v>336</v>
      </c>
      <c r="N58" s="16">
        <v>1800</v>
      </c>
      <c r="O58" s="16">
        <v>1800</v>
      </c>
      <c r="P58" s="16"/>
      <c r="Q58" s="16">
        <v>14</v>
      </c>
      <c r="R58" s="16">
        <v>1000</v>
      </c>
      <c r="S58" s="16">
        <v>3000</v>
      </c>
      <c r="T58" s="16">
        <v>0</v>
      </c>
      <c r="U58" s="16">
        <v>361</v>
      </c>
      <c r="V58" s="16">
        <v>1014</v>
      </c>
      <c r="W58" s="18" t="s">
        <v>337</v>
      </c>
      <c r="X58" s="28"/>
      <c r="Y58" s="41"/>
    </row>
    <row r="59" s="8" customFormat="1" customHeight="1" spans="1:25">
      <c r="A59" s="16">
        <v>54</v>
      </c>
      <c r="B59" s="15" t="s">
        <v>59</v>
      </c>
      <c r="C59" s="15" t="s">
        <v>60</v>
      </c>
      <c r="D59" s="16" t="s">
        <v>323</v>
      </c>
      <c r="E59" s="16" t="s">
        <v>35</v>
      </c>
      <c r="F59" s="16"/>
      <c r="G59" s="15" t="s">
        <v>338</v>
      </c>
      <c r="H59" s="16" t="s">
        <v>46</v>
      </c>
      <c r="I59" s="16" t="s">
        <v>35</v>
      </c>
      <c r="J59" s="16" t="s">
        <v>285</v>
      </c>
      <c r="K59" s="16">
        <v>2023.12</v>
      </c>
      <c r="L59" s="15" t="s">
        <v>332</v>
      </c>
      <c r="M59" s="15" t="s">
        <v>339</v>
      </c>
      <c r="N59" s="16">
        <v>1300</v>
      </c>
      <c r="O59" s="16"/>
      <c r="P59" s="16">
        <v>1300</v>
      </c>
      <c r="Q59" s="16">
        <v>14</v>
      </c>
      <c r="R59" s="16">
        <v>361</v>
      </c>
      <c r="S59" s="16">
        <v>1014</v>
      </c>
      <c r="T59" s="16">
        <v>0</v>
      </c>
      <c r="U59" s="16">
        <v>361</v>
      </c>
      <c r="V59" s="16">
        <v>1014</v>
      </c>
      <c r="W59" s="18" t="s">
        <v>340</v>
      </c>
      <c r="X59" s="28"/>
      <c r="Y59" s="41"/>
    </row>
    <row r="60" s="8" customFormat="1" customHeight="1" spans="1:25">
      <c r="A60" s="16" t="s">
        <v>341</v>
      </c>
      <c r="B60" s="16"/>
      <c r="C60" s="16"/>
      <c r="D60" s="16"/>
      <c r="E60" s="16"/>
      <c r="F60" s="16"/>
      <c r="G60" s="16"/>
      <c r="H60" s="16"/>
      <c r="I60" s="16"/>
      <c r="J60" s="16"/>
      <c r="K60" s="16"/>
      <c r="L60" s="16"/>
      <c r="M60" s="16"/>
      <c r="N60" s="16">
        <f>SUM(N6:N59)</f>
        <v>8960.11</v>
      </c>
      <c r="O60" s="16">
        <f t="shared" ref="O60:V60" si="0">SUM(O6:O59)</f>
        <v>4238.39</v>
      </c>
      <c r="P60" s="16">
        <f t="shared" si="0"/>
        <v>4721.72</v>
      </c>
      <c r="Q60" s="16">
        <f t="shared" si="0"/>
        <v>210</v>
      </c>
      <c r="R60" s="16">
        <f t="shared" si="0"/>
        <v>9322</v>
      </c>
      <c r="S60" s="16">
        <f t="shared" si="0"/>
        <v>31159</v>
      </c>
      <c r="T60" s="16">
        <f t="shared" si="0"/>
        <v>0</v>
      </c>
      <c r="U60" s="16">
        <f t="shared" si="0"/>
        <v>3162</v>
      </c>
      <c r="V60" s="16">
        <f t="shared" si="0"/>
        <v>7996</v>
      </c>
      <c r="W60" s="28"/>
      <c r="X60" s="28"/>
      <c r="Y60" s="41"/>
    </row>
    <row r="61" customHeight="1" spans="17:22">
      <c r="Q61" s="9"/>
      <c r="R61" s="9"/>
      <c r="S61" s="9"/>
      <c r="T61" s="9"/>
      <c r="U61" s="9"/>
      <c r="V61" s="9"/>
    </row>
  </sheetData>
  <autoFilter ref="A5:AA60">
    <extLst/>
  </autoFilter>
  <mergeCells count="29">
    <mergeCell ref="A1:Y1"/>
    <mergeCell ref="A2:Y2"/>
    <mergeCell ref="B3:D3"/>
    <mergeCell ref="J3:K3"/>
    <mergeCell ref="N3:P3"/>
    <mergeCell ref="Q3:V3"/>
    <mergeCell ref="O4:P4"/>
    <mergeCell ref="T4:V4"/>
    <mergeCell ref="A60:M60"/>
    <mergeCell ref="A3:A5"/>
    <mergeCell ref="B4:B5"/>
    <mergeCell ref="C4:C5"/>
    <mergeCell ref="D4:D5"/>
    <mergeCell ref="E3:E5"/>
    <mergeCell ref="F3:F5"/>
    <mergeCell ref="G3:G5"/>
    <mergeCell ref="H3:H5"/>
    <mergeCell ref="I3:I5"/>
    <mergeCell ref="J4:J5"/>
    <mergeCell ref="K4:K5"/>
    <mergeCell ref="L3:L5"/>
    <mergeCell ref="M3:M5"/>
    <mergeCell ref="N4:N5"/>
    <mergeCell ref="Q4:Q5"/>
    <mergeCell ref="R4:R5"/>
    <mergeCell ref="S4:S5"/>
    <mergeCell ref="W3:W5"/>
    <mergeCell ref="X3:X5"/>
    <mergeCell ref="Y3:Y5"/>
  </mergeCells>
  <pageMargins left="0.75" right="0.75" top="1" bottom="1" header="0.5" footer="0.5"/>
  <pageSetup paperSize="9" scale="62" fitToHeight="0" orientation="landscape"/>
  <headerFooter/>
</worksheet>
</file>

<file path=docProps/app.xml><?xml version="1.0" encoding="utf-8"?>
<Properties xmlns="http://schemas.openxmlformats.org/officeDocument/2006/extended-properties" xmlns:vt="http://schemas.openxmlformats.org/officeDocument/2006/docPropsVTypes">
  <Company>长沙市雨花区</Company>
  <Application>Microsoft Excel</Application>
  <HeadingPairs>
    <vt:vector size="2" baseType="variant">
      <vt:variant>
        <vt:lpstr>工作表</vt:lpstr>
      </vt:variant>
      <vt:variant>
        <vt:i4>1</vt:i4>
      </vt:variant>
    </vt:vector>
  </HeadingPairs>
  <TitlesOfParts>
    <vt:vector size="1" baseType="lpstr">
      <vt:lpstr>2023年入库项目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跳马</dc:creator>
  <cp:lastModifiedBy>HLQ</cp:lastModifiedBy>
  <dcterms:created xsi:type="dcterms:W3CDTF">2022-08-29T09:28:00Z</dcterms:created>
  <dcterms:modified xsi:type="dcterms:W3CDTF">2023-11-27T06:42:17Z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5556909E92634FFD87D00ED0677D85A9</vt:lpwstr>
  </property>
</Properties>
</file>