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<sst xmlns="http://schemas.openxmlformats.org/spreadsheetml/2006/main" count="59" uniqueCount="53">
  <si>
    <r>
      <rPr>
        <sz val="16"/>
        <color theme="1"/>
        <rFont val="宋体"/>
        <charset val="134"/>
        <scheme val="minor"/>
      </rPr>
      <t xml:space="preserve">  </t>
    </r>
    <r>
      <rPr>
        <u/>
        <sz val="16"/>
        <color theme="1"/>
        <rFont val="宋体"/>
        <charset val="134"/>
        <scheme val="minor"/>
      </rPr>
      <t xml:space="preserve"> 2022 </t>
    </r>
    <r>
      <rPr>
        <sz val="16"/>
        <color theme="1"/>
        <rFont val="宋体"/>
        <charset val="134"/>
        <scheme val="minor"/>
      </rPr>
      <t>年度新型农业经营主体贷款贴息汇总表</t>
    </r>
  </si>
  <si>
    <t>填报单位（市州、县市区）：雨花区</t>
  </si>
  <si>
    <t xml:space="preserve">填报日期：2023年4月    </t>
  </si>
  <si>
    <t>序号</t>
  </si>
  <si>
    <t>申报主体类型</t>
  </si>
  <si>
    <t>单位名称</t>
  </si>
  <si>
    <t>法人代表/家庭农场主姓名</t>
  </si>
  <si>
    <t>建  设  内  容（贷款用途）</t>
  </si>
  <si>
    <t>贷款期限</t>
  </si>
  <si>
    <t>贷款利率</t>
  </si>
  <si>
    <t>贷款市场报价利率</t>
  </si>
  <si>
    <t>贷款金额（万元）</t>
  </si>
  <si>
    <t>申报金额(万元)</t>
  </si>
  <si>
    <t>审核情况（万元）</t>
  </si>
  <si>
    <t>已付利息</t>
  </si>
  <si>
    <t>申请</t>
  </si>
  <si>
    <t>符合贴息条件的贷款金额</t>
  </si>
  <si>
    <t>符合贴息条件的贷款利息</t>
  </si>
  <si>
    <t>按规定计算的贴息</t>
  </si>
  <si>
    <t>贴息</t>
  </si>
  <si>
    <t>省级龙头</t>
  </si>
  <si>
    <t>湖南红星大市场农产品有限公司</t>
  </si>
  <si>
    <t>罗跃</t>
  </si>
  <si>
    <t>设备采购</t>
  </si>
  <si>
    <t>9年</t>
  </si>
  <si>
    <t>湖南佳美现代农业发展有限公司</t>
  </si>
  <si>
    <t>李铁明</t>
  </si>
  <si>
    <t>购饲料等</t>
  </si>
  <si>
    <t>1年</t>
  </si>
  <si>
    <t>5.43%-6.5%</t>
  </si>
  <si>
    <t>湖南正隆农业科技有限公司</t>
  </si>
  <si>
    <t>赵涛</t>
  </si>
  <si>
    <t>采购种子</t>
  </si>
  <si>
    <t>7个月</t>
  </si>
  <si>
    <t>其他</t>
  </si>
  <si>
    <t>湖南毅兴农牧有限公司</t>
  </si>
  <si>
    <t>陈先标</t>
  </si>
  <si>
    <t>采购饲料等</t>
  </si>
  <si>
    <t>0.5至2年</t>
  </si>
  <si>
    <t>5.98%-6.0%</t>
  </si>
  <si>
    <t>长沙晟泽农产品有限公司</t>
  </si>
  <si>
    <t>熊四元</t>
  </si>
  <si>
    <t>采购原材料</t>
  </si>
  <si>
    <t>长沙长岳园农产品销售有限公司</t>
  </si>
  <si>
    <t>张佳汉</t>
  </si>
  <si>
    <t>货物采购</t>
  </si>
  <si>
    <t>1—10</t>
  </si>
  <si>
    <t>4.235%-7.125%</t>
  </si>
  <si>
    <t>合作社</t>
  </si>
  <si>
    <t>长沙市跳马利佳蔬菜专业合作社</t>
  </si>
  <si>
    <t>余亿</t>
  </si>
  <si>
    <t>大棚建设、农资采购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</si>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</sst>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rgb="FF00000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C12" sqref="C12"/>
    </sheetView>
  </sheetViews>
  <sheetFormatPr defaultColWidth="9" defaultRowHeight="13.5"/>
  <cols>
    <col min="1" max="1" width="4.63333333333333" customWidth="1"/>
    <col min="2" max="2" width="8.13333333333333" customWidth="1"/>
    <col min="6" max="6" width="7.75" customWidth="1"/>
    <col min="7" max="7" width="8" customWidth="1"/>
    <col min="8" max="8" width="8.25" customWidth="1"/>
    <col min="9" max="9" width="8.13333333333333" customWidth="1"/>
    <col min="11" max="11" width="8.25" customWidth="1"/>
    <col min="14" max="14" width="9.38333333333333" customWidth="1"/>
  </cols>
  <sheetData>
    <row r="1" ht="26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3"/>
      <c r="K2" s="9" t="s">
        <v>2</v>
      </c>
      <c r="L2" s="9"/>
      <c r="M2" s="9"/>
      <c r="N2" s="9"/>
    </row>
    <row r="3" ht="24" customHeight="1" spans="1:14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/>
      <c r="L3" s="4" t="s">
        <v>13</v>
      </c>
      <c r="M3" s="4"/>
      <c r="N3" s="4"/>
    </row>
    <row r="4" spans="1: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21" customHeight="1" spans="1:14">
      <c r="A5" s="4"/>
      <c r="B5" s="4"/>
      <c r="C5" s="4"/>
      <c r="D5" s="4"/>
      <c r="E5" s="4"/>
      <c r="F5" s="4"/>
      <c r="G5" s="4"/>
      <c r="H5" s="4"/>
      <c r="I5" s="4"/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</row>
    <row r="6" ht="24" customHeight="1" spans="1:14">
      <c r="A6" s="4"/>
      <c r="B6" s="4"/>
      <c r="C6" s="4"/>
      <c r="D6" s="4"/>
      <c r="E6" s="4"/>
      <c r="F6" s="4"/>
      <c r="G6" s="4"/>
      <c r="H6" s="4"/>
      <c r="I6" s="4"/>
      <c r="J6" s="4"/>
      <c r="K6" s="4" t="s">
        <v>19</v>
      </c>
      <c r="L6" s="4"/>
      <c r="M6" s="4"/>
      <c r="N6" s="4"/>
    </row>
    <row r="7" ht="48" spans="1:14">
      <c r="A7" s="4">
        <v>1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24</v>
      </c>
      <c r="G7" s="5">
        <v>0.0395</v>
      </c>
      <c r="H7" s="5">
        <v>0.043</v>
      </c>
      <c r="I7" s="4">
        <v>23000</v>
      </c>
      <c r="J7" s="4">
        <v>891.91</v>
      </c>
      <c r="K7" s="4">
        <v>100</v>
      </c>
      <c r="L7" s="4">
        <v>23000</v>
      </c>
      <c r="M7" s="4">
        <v>891.91</v>
      </c>
      <c r="N7" s="10">
        <v>100</v>
      </c>
    </row>
    <row r="8" ht="48" spans="1:14">
      <c r="A8" s="4">
        <v>2</v>
      </c>
      <c r="B8" s="4" t="s">
        <v>20</v>
      </c>
      <c r="C8" s="4" t="s">
        <v>25</v>
      </c>
      <c r="D8" s="4" t="s">
        <v>26</v>
      </c>
      <c r="E8" s="4" t="s">
        <v>27</v>
      </c>
      <c r="F8" s="4" t="s">
        <v>28</v>
      </c>
      <c r="G8" s="5" t="s">
        <v>29</v>
      </c>
      <c r="H8" s="5">
        <v>0.0365</v>
      </c>
      <c r="I8" s="4">
        <v>5100</v>
      </c>
      <c r="J8" s="4">
        <v>97.06</v>
      </c>
      <c r="K8" s="4">
        <v>97</v>
      </c>
      <c r="L8" s="4">
        <v>5100</v>
      </c>
      <c r="M8" s="4">
        <v>97.06</v>
      </c>
      <c r="N8" s="10">
        <v>20.67</v>
      </c>
    </row>
    <row r="9" ht="36" spans="1:14">
      <c r="A9" s="4">
        <v>3</v>
      </c>
      <c r="B9" s="4" t="s">
        <v>20</v>
      </c>
      <c r="C9" s="4" t="s">
        <v>30</v>
      </c>
      <c r="D9" s="4" t="s">
        <v>31</v>
      </c>
      <c r="E9" s="4" t="s">
        <v>32</v>
      </c>
      <c r="F9" s="4" t="s">
        <v>33</v>
      </c>
      <c r="G9" s="5">
        <v>0.05</v>
      </c>
      <c r="H9" s="5">
        <v>0.0365</v>
      </c>
      <c r="I9" s="4">
        <v>450</v>
      </c>
      <c r="J9" s="4">
        <v>10.97</v>
      </c>
      <c r="K9" s="4">
        <v>10.97</v>
      </c>
      <c r="L9" s="4">
        <v>450</v>
      </c>
      <c r="M9" s="4">
        <v>10.97</v>
      </c>
      <c r="N9" s="10">
        <v>3.89</v>
      </c>
    </row>
    <row r="10" ht="36" spans="1:14">
      <c r="A10" s="4">
        <v>4</v>
      </c>
      <c r="B10" s="4" t="s">
        <v>34</v>
      </c>
      <c r="C10" s="4" t="s">
        <v>35</v>
      </c>
      <c r="D10" s="4" t="s">
        <v>36</v>
      </c>
      <c r="E10" s="4" t="s">
        <v>37</v>
      </c>
      <c r="F10" s="4" t="s">
        <v>38</v>
      </c>
      <c r="G10" s="4" t="s">
        <v>39</v>
      </c>
      <c r="H10" s="5">
        <v>0.0365</v>
      </c>
      <c r="I10" s="4">
        <v>700</v>
      </c>
      <c r="J10" s="4">
        <v>39.33</v>
      </c>
      <c r="K10" s="4">
        <v>19.66</v>
      </c>
      <c r="L10" s="4">
        <v>700</v>
      </c>
      <c r="M10" s="4">
        <v>19.66</v>
      </c>
      <c r="N10" s="4">
        <v>11.84</v>
      </c>
    </row>
    <row r="11" ht="36" spans="1:14">
      <c r="A11" s="4">
        <v>5</v>
      </c>
      <c r="B11" s="4" t="s">
        <v>34</v>
      </c>
      <c r="C11" s="4" t="s">
        <v>40</v>
      </c>
      <c r="D11" s="4" t="s">
        <v>41</v>
      </c>
      <c r="E11" s="4" t="s">
        <v>42</v>
      </c>
      <c r="F11" s="4" t="s">
        <v>28</v>
      </c>
      <c r="G11" s="5">
        <v>0.0505</v>
      </c>
      <c r="H11" s="5">
        <v>0.0365</v>
      </c>
      <c r="I11" s="4">
        <v>901.3</v>
      </c>
      <c r="J11" s="4">
        <v>41.9</v>
      </c>
      <c r="K11" s="4">
        <v>16.35</v>
      </c>
      <c r="L11" s="4">
        <v>901.3</v>
      </c>
      <c r="M11" s="4">
        <v>41.12</v>
      </c>
      <c r="N11" s="4">
        <v>14.75</v>
      </c>
    </row>
    <row r="12" ht="48" spans="1:14">
      <c r="A12" s="4">
        <v>6</v>
      </c>
      <c r="B12" s="4" t="s">
        <v>34</v>
      </c>
      <c r="C12" s="4" t="s">
        <v>43</v>
      </c>
      <c r="D12" s="4" t="s">
        <v>44</v>
      </c>
      <c r="E12" s="4" t="s">
        <v>45</v>
      </c>
      <c r="F12" s="6" t="s">
        <v>46</v>
      </c>
      <c r="G12" s="4" t="s">
        <v>47</v>
      </c>
      <c r="H12" s="5">
        <v>0.0365</v>
      </c>
      <c r="I12" s="4">
        <v>383</v>
      </c>
      <c r="J12" s="4">
        <v>18.76</v>
      </c>
      <c r="K12" s="4">
        <v>18.76</v>
      </c>
      <c r="L12" s="4">
        <v>383</v>
      </c>
      <c r="M12" s="4">
        <v>18.76</v>
      </c>
      <c r="N12" s="4">
        <v>6.42</v>
      </c>
    </row>
    <row r="13" ht="48" spans="1:14">
      <c r="A13" s="4">
        <v>7</v>
      </c>
      <c r="B13" s="4" t="s">
        <v>48</v>
      </c>
      <c r="C13" s="4" t="s">
        <v>49</v>
      </c>
      <c r="D13" s="4" t="s">
        <v>50</v>
      </c>
      <c r="E13" s="4" t="s">
        <v>51</v>
      </c>
      <c r="F13" s="4" t="s">
        <v>28</v>
      </c>
      <c r="G13" s="7">
        <v>0.06</v>
      </c>
      <c r="H13" s="5">
        <v>0.0365</v>
      </c>
      <c r="I13" s="4">
        <v>100</v>
      </c>
      <c r="J13" s="4">
        <v>5.56</v>
      </c>
      <c r="K13" s="4">
        <v>1.7</v>
      </c>
      <c r="L13" s="4">
        <v>100</v>
      </c>
      <c r="M13" s="4">
        <v>4.5</v>
      </c>
      <c r="N13" s="10">
        <v>1.37</v>
      </c>
    </row>
    <row r="14" ht="24.75" customHeight="1" spans="1:14">
      <c r="A14" s="4"/>
      <c r="B14" s="4" t="s">
        <v>52</v>
      </c>
      <c r="C14" s="4"/>
      <c r="D14" s="4"/>
      <c r="E14" s="4"/>
      <c r="F14" s="4"/>
      <c r="G14" s="4"/>
      <c r="H14" s="8"/>
      <c r="I14" s="4">
        <f>SUM(I7:I13)</f>
        <v>30634.3</v>
      </c>
      <c r="J14" s="4">
        <f>SUM(J7:J13)</f>
        <v>1105.49</v>
      </c>
      <c r="K14" s="4">
        <f>SUM(K7:K13)</f>
        <v>264.44</v>
      </c>
      <c r="L14" s="4"/>
      <c r="M14" s="4"/>
      <c r="N14" s="4">
        <f>SUM(N7:N13)</f>
        <v>158.94</v>
      </c>
    </row>
  </sheetData>
  <mergeCells count="17">
    <mergeCell ref="A1:N1"/>
    <mergeCell ref="K2:N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5:J6"/>
    <mergeCell ref="L5:L6"/>
    <mergeCell ref="M5:M6"/>
    <mergeCell ref="N5:N6"/>
    <mergeCell ref="J3:K4"/>
    <mergeCell ref="L3:N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ICOS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iCura</dc:creator>
  <cp:lastModifiedBy>Administrator</cp:lastModifiedBy>
  <dcterms:created xsi:type="dcterms:W3CDTF">2022-05-26T06:39:00Z</dcterms:created>
  <cp:lastPrinted>2022-05-30T06:33:00Z</cp:lastPrinted>
  <dcterms:modified xsi:type="dcterms:W3CDTF">2023-04-06T03:32:02Z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84EB3640ABF64CF185B73BFE1FCE8D30_13</vt:lpwstr>
  </property>
  <property fmtid="{D5CDD505-2E9C-101B-9397-08002B2CF9AE}" pid="3" name="KSOProductBuildVer">
    <vt:lpwstr>2052-11.1.0.14036</vt:lpwstr>
  </property>
</Properties>
</file>